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Молоцило\Desktop\ОТЧЁТ МЭРА ЗА 2021 ГОД\"/>
    </mc:Choice>
  </mc:AlternateContent>
  <bookViews>
    <workbookView xWindow="0" yWindow="0" windowWidth="20160" windowHeight="8130"/>
  </bookViews>
  <sheets>
    <sheet name="Лист3" sheetId="3" r:id="rId1"/>
  </sheets>
  <definedNames>
    <definedName name="_xlnm.Print_Titles" localSheetId="0">Лист3!$6:$7</definedName>
    <definedName name="_xlnm.Print_Area" localSheetId="0">Лист3!$A$1:$L$61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9" i="3" l="1"/>
  <c r="H39" i="3"/>
  <c r="K39" i="3"/>
  <c r="I49" i="3" l="1"/>
  <c r="G49" i="3"/>
  <c r="F49" i="3"/>
  <c r="J43" i="3"/>
  <c r="I43" i="3"/>
  <c r="G43" i="3"/>
  <c r="F43" i="3"/>
  <c r="K51" i="3"/>
  <c r="H51" i="3"/>
  <c r="F41" i="3" l="1"/>
  <c r="G41" i="3"/>
  <c r="I41" i="3"/>
  <c r="J50" i="3"/>
  <c r="K52" i="3"/>
  <c r="K53" i="3"/>
  <c r="K47" i="3"/>
  <c r="K46" i="3"/>
  <c r="K45" i="3"/>
  <c r="K44" i="3"/>
  <c r="H45" i="3"/>
  <c r="H46" i="3"/>
  <c r="H47" i="3"/>
  <c r="H50" i="3"/>
  <c r="H52" i="3"/>
  <c r="H53" i="3"/>
  <c r="K43" i="3" l="1"/>
  <c r="K50" i="3"/>
  <c r="J49" i="3"/>
  <c r="H49" i="3"/>
  <c r="H43" i="3"/>
  <c r="K49" i="3"/>
  <c r="J41" i="3"/>
  <c r="K41" i="3"/>
  <c r="H41" i="3" l="1"/>
</calcChain>
</file>

<file path=xl/sharedStrings.xml><?xml version="1.0" encoding="utf-8"?>
<sst xmlns="http://schemas.openxmlformats.org/spreadsheetml/2006/main" count="197" uniqueCount="111">
  <si>
    <t>Наименование мероприятий, инвестиционного проекта</t>
  </si>
  <si>
    <t>Отклонение фактического значения от планового значения (гр.4-гр.3)</t>
  </si>
  <si>
    <t>Плановый экономический эффект (прибыль), тыс.руб.</t>
  </si>
  <si>
    <t>Отклонение фактического значения от планового значения (гр.7-гр.8)</t>
  </si>
  <si>
    <t>№ п/п</t>
  </si>
  <si>
    <t>2</t>
  </si>
  <si>
    <t>Плановое количество создаваемых рабочих мест, ед.</t>
  </si>
  <si>
    <t>Отклонение фактического значения  от планового значения (гр.10-гр.9)</t>
  </si>
  <si>
    <t>Причины не достижения планового значения показателей</t>
  </si>
  <si>
    <t>РАЗДЕЛ "ОБРАЗОВАНИЕ"</t>
  </si>
  <si>
    <t>-</t>
  </si>
  <si>
    <t>1.</t>
  </si>
  <si>
    <t>2.</t>
  </si>
  <si>
    <t>3.</t>
  </si>
  <si>
    <t>РАЗДЕЛ "ЗДРАВООХРАНЕНИЕ"</t>
  </si>
  <si>
    <t>4.</t>
  </si>
  <si>
    <t>5.</t>
  </si>
  <si>
    <t>6.</t>
  </si>
  <si>
    <t>РАЗДЕЛ "КУЛЬТУРА"</t>
  </si>
  <si>
    <t>Строительство культурно-досугового центра на 100 мест в пос. 4-е отделение ГСС (Писаревское МО)</t>
  </si>
  <si>
    <t>РАЗДЕЛ "ФИЗИЧЕСКАЯ КУЛЬТУРА И СПОРТ, МОЛОДЕЖНАЯ ПОЛИТИКА"</t>
  </si>
  <si>
    <t>РАЗДЕЛ "ЖИЛИЩНО-КОММУНАЛЬНОЕ ХОЗЯЙСТВО"</t>
  </si>
  <si>
    <t>Проектирование работы устройства уличного освещения населенных пунктов сельских поселений Тулунского района</t>
  </si>
  <si>
    <t>Устройство уличного освещения населенных пунктов сельских поселений Тулунского района</t>
  </si>
  <si>
    <t>Обустройство контейнерных площадок накопления твердо-коммунальных отходов населенных пунктов сельских поселений Тулунского района</t>
  </si>
  <si>
    <t>РАЗДЕЛ " ГО и ЧС"</t>
  </si>
  <si>
    <t>РАЗДЕЛ " ПРОМЫШЛЕННОСТЬ"</t>
  </si>
  <si>
    <t>Вовлечение в отработку Южного блока Мугунского буроугольного месторождения"</t>
  </si>
  <si>
    <t>РАЗДЕЛ " ПРОДОВОЛЬСТВЕННАЯ БЕЗОПАСНОСТЬ"</t>
  </si>
  <si>
    <t>ПОДРАЗДЕЛ "РАСТЕНИЕВОДСТВО"</t>
  </si>
  <si>
    <t>ПОДРАЗДЕЛ "ЖИВОТНОВОДСТВО"</t>
  </si>
  <si>
    <t>РАЗДЕЛ "ПОДДЕРЖКА МАЛОГО И СРЕДНЕГО ПРЕДПРИНИМАТЕЛЬСТВА"</t>
  </si>
  <si>
    <t>Формирование благоприятной внешней среды развития малого и среднего предпринимательства (проведение районный конкурсов, обучающих семинаров, круглых столов и т.д.)</t>
  </si>
  <si>
    <t>РАЗДЕЛ "ДОРОЖНАЯ ДЕЯТЕЛЬНОСТЬ"</t>
  </si>
  <si>
    <t>Устройство временного искусственного сооружения (моста) на автомобильной дороге до п. Октябрьский-2 для обеспечения проезда через р. Ия в Тулунском районе Иркутской области</t>
  </si>
  <si>
    <t>Приложение № 2</t>
  </si>
  <si>
    <t>ЕЖЕГОДНЫЙ ОТЧЕТ О ДОСТИЖЕНИИ ПЛАНОВЫХ ЗНАЧЕНИЙ ПОКАЗАТЕЛЕЙ ПЛАНА МЕРОПРИЯТИЙ ПО РЕАЛИЗАЦИИ СТРАТЕГИИ</t>
  </si>
  <si>
    <t>Плановая мощность (в соответсвующих единицах)</t>
  </si>
  <si>
    <t>Модернизация 9-ти учреждений культуры (МКУК "Центр ремесел" Тулунского муниципального района, КДЦ Перфиловского МО, КДЦ д. Владимировка, КДЦ с. Бурхун, КДЦ с. Котик, КДЦ с. Едогон, КДЦ Будаговского МО, КДЦ д. Нижний Бурбук, КДЦ п. Сибиряк)</t>
  </si>
  <si>
    <t xml:space="preserve">Итого по  подразделу: </t>
  </si>
  <si>
    <t>Благоустройство общественных территорий (Гуранское МО, Будаговское МО, Шерагульское МО, Алгатуйское МО, Икейское МО, Гадалейское МО)</t>
  </si>
  <si>
    <t>Итого подразделу:</t>
  </si>
  <si>
    <t>Обеспечение защиты населения от чрезвычайных ситуаций природного и техногенного характера, ликвидация последствий чрезвычайных ситуаций на территории Тулунского района</t>
  </si>
  <si>
    <t>Производство зерновых культур сельскохозяйственными организациями и КФХ Тулунского муниципального района</t>
  </si>
  <si>
    <t>Производство рапса сельскохозяйственными организациями и КФХ Тулунского муниципального района</t>
  </si>
  <si>
    <t>Производство картофеля сельскохозяйственными организациями и КФХ Тулунского муниципального района</t>
  </si>
  <si>
    <t>Производство овощей открытого грунта сельскохозяйственными организациями и КФХ Тулунского муниципального района</t>
  </si>
  <si>
    <t>Производство молока сельскохозяйственными организациями и КФХ Тулунского муниципального района</t>
  </si>
  <si>
    <t>Производство скота и птицы на убой (в живом весе) сельскохозяйственными организациями и КФХ Тулунского муниципального района</t>
  </si>
  <si>
    <t>1,4 тыс. тонн</t>
  </si>
  <si>
    <t>0,2 тыс. тонн</t>
  </si>
  <si>
    <t>Внесение изменений в генеральные планы сельских поселений Тулунского района (полномочия сельских поселений)</t>
  </si>
  <si>
    <t>Строительство мостового перехода через р. Кирей в с. Уйгат Тулунского района Иркутской области (полномочия сельского поселения)</t>
  </si>
  <si>
    <t>Итого по разделу:</t>
  </si>
  <si>
    <t>к Отчету мэра Тулунского муниципального района о результатах своей деятельности, о результатах деятельности Администрации Тулунского муниципального районаи иных подведомственных ему органов местного сапмоуправления Тулунского муниципального района и исполнению возложенных полномочий и об итогах реализации Стратегии социально-экономического развития Тулунского муниципального района на 2019 - 2030 годы и плана мероприятий по ее реализации за 2021 год</t>
  </si>
  <si>
    <t>Фактическая мощность за 2021 гогд (в соответсвующих единицах)</t>
  </si>
  <si>
    <t>Фактический экономический эффект за 2021 год (прибыль), тыс.руб.</t>
  </si>
  <si>
    <t>Фактическое количество созданных рабочих мест в 2021 году, ед.</t>
  </si>
  <si>
    <t>Строительство ФАП-а в пос. Октябрьский-2 (Октябрьское сельское поселение)</t>
  </si>
  <si>
    <t>Разработка ПСД, установка блочно-модульной котельной на твердом топливе типа "Терморобот" в МОУ "Гуранская средняя образовательная школа", 400 кВт (200 х 2 шт.)</t>
  </si>
  <si>
    <t>Капитальный ремонт части сети водовода 990 м Водозаборного сооружения по с. Алгатуй</t>
  </si>
  <si>
    <t>4 км</t>
  </si>
  <si>
    <t>4км</t>
  </si>
  <si>
    <t>9,6 км</t>
  </si>
  <si>
    <t>77 шт.</t>
  </si>
  <si>
    <t>0 шт.</t>
  </si>
  <si>
    <t>(-) 77 шт.</t>
  </si>
  <si>
    <t xml:space="preserve">Увеличение производства мяса; Инвестиционный проект "Развитие семейной животноводческой фермы на 100 голов КРС в КФХ Кобрусев Д.В. Тулунского района".         </t>
  </si>
  <si>
    <t xml:space="preserve">Увеличениепроизводства молока; Инвестиционный проект "Развитие семейной животноводческой фермы по производству молока ИП Глава КФХ Гамаюнов А.А.     </t>
  </si>
  <si>
    <t>86,3 тыс.тонн</t>
  </si>
  <si>
    <t>92,1 тыс.тонн</t>
  </si>
  <si>
    <t>5,80</t>
  </si>
  <si>
    <t>7,6 тыс.тонн</t>
  </si>
  <si>
    <t>7,9 тыс.тонн</t>
  </si>
  <si>
    <t>0,30</t>
  </si>
  <si>
    <t>0,5 тыс.тонн</t>
  </si>
  <si>
    <t>0,4 тыс. тонн</t>
  </si>
  <si>
    <t>-0,10</t>
  </si>
  <si>
    <t>0,148 тыс. тонн</t>
  </si>
  <si>
    <t>0,317 тыс. тонн</t>
  </si>
  <si>
    <t>0,17</t>
  </si>
  <si>
    <t>1,44 тыс. тонн</t>
  </si>
  <si>
    <t>Ликвидация животных в ООО Монолит, ИП Глава КФХ Татарников А.И., ИП Глава КФХ Михайлов М.Г., ИП Глава КФХ Медведская С.В., ИП Глава КФХ Гордеев А.В., ИП Глава КФХ Курбонов  И.С.</t>
  </si>
  <si>
    <t>0,28 тыс. тонн</t>
  </si>
  <si>
    <t>Мероприятие выполнено не в полном объёме в связи с сокращением поголовья молочныхкоров в ООО Монолит, ИП Глава КФХ Татарников А.И., ИП Глава КФХ Михайлов М.Г., ИП Глава КФХ Медведская С.В., ИП Глава КФХ Гордеев А.В., ИП Глава КФХ Курбонов  И.С., ИП Глава КФХ Дзиванская Л.С., ИП Глава КФХ Кунгуров К.В..</t>
  </si>
  <si>
    <t>0,08 тыс. тонн</t>
  </si>
  <si>
    <t>0,05 тыс. тонн</t>
  </si>
  <si>
    <t>-0,03</t>
  </si>
  <si>
    <t>Внесение изменений в правила землепользования и застройки сельских поселений Тулунского района (полномочия сельских поселений)</t>
  </si>
  <si>
    <t>Процесс становления предприятия не закончен, полное выполнение ожидается в 2023 году</t>
  </si>
  <si>
    <t>Основая причина не выполнения  плановых эконоических показателей - это отсутсвие рынков сбыта зерна, мяса (низкие цены)</t>
  </si>
  <si>
    <t>Приобретение школьного автобуса для МОУ "Булюшкинская средняя общеобразовательная школа"</t>
  </si>
  <si>
    <t>Приобретение школьного автобуса для МОУ "Гуранская средняя общеобразовательная школа"</t>
  </si>
  <si>
    <t>Приобретение школьного автобуса для МОУ "Усть-Кулькая средняя общеобразовательная школа"</t>
  </si>
  <si>
    <t>Выплата подъёмных врачам и среднему медицинскому персоналу структурных подразделений ОГБУЗ "Тулунская городская больница", расположенных на территории Тулунского муниципального района</t>
  </si>
  <si>
    <t>Строительство культурно-досугового центра в д. Евдокимова (Евдокимовское сельское поселение)</t>
  </si>
  <si>
    <t>Исполнение мероприятия перенесено на 2022 год</t>
  </si>
  <si>
    <t>Отсутствие стабильного ранка сбыта, высокая себестоимость продукции, отказ от субсидий по причине отсутствия реализации через систему "Меркурий".</t>
  </si>
  <si>
    <t>Строительство ФАП-а в д. Харманут (Мугунское сельское поселение)</t>
  </si>
  <si>
    <t>Капитальный ремонт здания МОУ "Гуранская средняя общеобразовательная школа"</t>
  </si>
  <si>
    <t>Строительство здания МОУ "Евдокимовская средняя общеобразовательная школа"</t>
  </si>
  <si>
    <t>Капитальный ремонт здания МОУ "Едогонская общеобразовательная школа"</t>
  </si>
  <si>
    <t>7.</t>
  </si>
  <si>
    <t>8.</t>
  </si>
  <si>
    <t>9.</t>
  </si>
  <si>
    <t>10.</t>
  </si>
  <si>
    <t xml:space="preserve">Ремонт и реконструкция системы теплоснабжения с. Алгатуй </t>
  </si>
  <si>
    <t>Выполнение работ по техническому обследованию объектов и систем Комплекса коммунальных сооружений (теплоснабжения, водоснабжения, водоотведения) с. Алгатуй</t>
  </si>
  <si>
    <t>Оказание услуг по сбору, транспортировке, утилизации твёрдых коммунальных отходов с несанкционированных мест разрешения отходов</t>
  </si>
  <si>
    <t xml:space="preserve">Проект планировки, проект межевания территориии. Межевой план и постановка на кадастровый учёт, проектосвоение лесов Водозаборное сооружение с. Алгатуй </t>
  </si>
  <si>
    <t>Разработка рабочей документации по объекту "Капитальный ремонт части комплекса коммунальных сооружений (тепловыесети, трубопровод холодного водоснабжения) 1 очереди с. Алгатуй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</si>
</sst>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charset val="204"/>
      <scheme val="minor"/>
    </font>
    <font>
      <sz val="11"/>
      <color theme="1"/>
      <name val="Times New Roman"/>
      <family val="1"/>
      <charset val="204"/>
    </font>
    <font>
      <b/>
      <i/>
      <sz val="11"/>
      <color theme="1"/>
      <name val="Times New Roman"/>
      <family val="1"/>
      <charset val="204"/>
    </font>
    <font>
      <sz val="8"/>
      <color theme="1"/>
      <name val="Times New Roman"/>
      <family val="1"/>
      <charset val="204"/>
    </font>
    <font>
      <sz val="14"/>
      <color theme="1"/>
      <name val="Times New Roman"/>
      <family val="1"/>
      <charset val="204"/>
    </font>
    <font>
      <b/>
      <sz val="12"/>
      <name val="Times New Roman"/>
      <family val="1"/>
      <charset val="204"/>
    </font>
    <font>
      <sz val="11"/>
      <color rgb="FFFF0000"/>
      <name val="Times New Roman"/>
      <family val="1"/>
      <charset val="204"/>
    </font>
    <font>
      <sz val="12"/>
      <name val="Times New Roman"/>
      <family val="1"/>
      <charset val="204"/>
    </font>
    <font>
      <sz val="11"/>
      <name val="Times New Roman"/>
      <family val="1"/>
      <charset val="204"/>
    </font>
    <font>
      <sz val="14"/>
      <name val="Times New Roman"/>
      <family val="1"/>
      <charset val="204"/>
    </font>
    <font>
      <sz val="11"/>
      <name val="Calibri"/>
      <family val="2"/>
      <charset val="204"/>
      <scheme val="minor"/>
    </font>
    <font>
      <b/>
      <sz val="14"/>
      <name val="Times New Roman"/>
      <family val="1"/>
      <charset val="204"/>
    </font>
    <font>
      <sz val="8"/>
      <name val="Times New Roman"/>
      <family val="1"/>
      <charset val="204"/>
    </font>
    <font>
      <b/>
      <sz val="11"/>
      <name val="Times New Roman"/>
      <family val="1"/>
      <charset val="204"/>
    </font>
    <font>
      <b/>
      <i/>
      <sz val="11"/>
      <name val="Times New Roman"/>
      <family val="1"/>
      <charset val="204"/>
    </font>
    <font>
      <i/>
      <sz val="12"/>
      <name val="Times New Roman"/>
      <family val="1"/>
      <charset val="204"/>
    </font>
  </fonts>
  <fills count="6">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9">
    <xf numFmtId="0" fontId="0" fillId="0" borderId="0" xfId="0"/>
    <xf numFmtId="0" fontId="1" fillId="0" borderId="0" xfId="0" applyFont="1"/>
    <xf numFmtId="0" fontId="3" fillId="0" borderId="0" xfId="0" applyFont="1"/>
    <xf numFmtId="0" fontId="2" fillId="0" borderId="0" xfId="0" applyFont="1"/>
    <xf numFmtId="0" fontId="4" fillId="0" borderId="0" xfId="0" applyFont="1" applyAlignment="1">
      <alignment horizontal="left" vertical="top" wrapText="1"/>
    </xf>
    <xf numFmtId="49" fontId="5" fillId="4" borderId="1" xfId="0" applyNumberFormat="1" applyFont="1" applyFill="1" applyBorder="1" applyAlignment="1">
      <alignment horizontal="center" vertical="center" wrapText="1"/>
    </xf>
    <xf numFmtId="0" fontId="6" fillId="0" borderId="0" xfId="0" applyFont="1"/>
    <xf numFmtId="0" fontId="1" fillId="5" borderId="0" xfId="0" applyFont="1" applyFill="1"/>
    <xf numFmtId="0" fontId="7" fillId="2" borderId="1" xfId="0" applyFont="1" applyFill="1" applyBorder="1" applyAlignment="1">
      <alignment horizontal="center" vertical="center" wrapText="1"/>
    </xf>
    <xf numFmtId="49" fontId="7" fillId="2" borderId="1" xfId="0" applyNumberFormat="1" applyFont="1" applyFill="1" applyBorder="1" applyAlignment="1">
      <alignment horizontal="left" vertical="center" wrapText="1"/>
    </xf>
    <xf numFmtId="0" fontId="8" fillId="2" borderId="0" xfId="0" applyFont="1" applyFill="1"/>
    <xf numFmtId="0" fontId="9" fillId="0" borderId="0" xfId="0" applyFont="1" applyAlignment="1">
      <alignment horizontal="center" vertical="center" wrapText="1"/>
    </xf>
    <xf numFmtId="0" fontId="9" fillId="0" borderId="0" xfId="0" applyFont="1" applyAlignment="1">
      <alignment horizontal="left" vertical="top" wrapText="1"/>
    </xf>
    <xf numFmtId="0" fontId="8" fillId="0" borderId="0" xfId="0" applyFont="1"/>
    <xf numFmtId="0" fontId="7" fillId="0" borderId="1" xfId="0" applyFont="1" applyBorder="1" applyAlignment="1">
      <alignment horizontal="center" vertical="center" wrapText="1"/>
    </xf>
    <xf numFmtId="49" fontId="7" fillId="0" borderId="1" xfId="0" applyNumberFormat="1" applyFont="1" applyBorder="1" applyAlignment="1">
      <alignment horizontal="center" vertical="center" wrapText="1"/>
    </xf>
    <xf numFmtId="0" fontId="7" fillId="0" borderId="1" xfId="0" applyFont="1" applyFill="1" applyBorder="1" applyAlignment="1">
      <alignment horizontal="center" vertical="center" wrapText="1"/>
    </xf>
    <xf numFmtId="0" fontId="12" fillId="0" borderId="0" xfId="0" applyFont="1"/>
    <xf numFmtId="49" fontId="7" fillId="0" borderId="1" xfId="0" applyNumberFormat="1" applyFont="1" applyBorder="1" applyAlignment="1">
      <alignment horizontal="left" vertical="center" wrapText="1"/>
    </xf>
    <xf numFmtId="0" fontId="8" fillId="0" borderId="0" xfId="0" applyFont="1" applyFill="1"/>
    <xf numFmtId="0" fontId="7" fillId="0" borderId="1" xfId="0" applyFont="1" applyBorder="1" applyAlignment="1">
      <alignment horizontal="left" vertical="center" wrapText="1"/>
    </xf>
    <xf numFmtId="0" fontId="5" fillId="0" borderId="1" xfId="0" applyFont="1" applyBorder="1" applyAlignment="1">
      <alignment horizontal="center" vertical="center" wrapText="1"/>
    </xf>
    <xf numFmtId="0" fontId="7" fillId="3" borderId="1" xfId="0" applyFont="1" applyFill="1" applyBorder="1" applyAlignment="1">
      <alignment horizontal="center" vertical="center" wrapText="1"/>
    </xf>
    <xf numFmtId="0" fontId="5" fillId="3" borderId="1" xfId="0" applyFont="1" applyFill="1" applyBorder="1" applyAlignment="1">
      <alignment horizontal="left" vertical="center" wrapText="1"/>
    </xf>
    <xf numFmtId="0" fontId="13" fillId="0" borderId="0" xfId="0" applyFont="1"/>
    <xf numFmtId="0" fontId="7" fillId="0" borderId="1" xfId="0" applyFont="1" applyFill="1" applyBorder="1" applyAlignment="1">
      <alignment horizontal="left" vertical="center" wrapText="1"/>
    </xf>
    <xf numFmtId="49" fontId="7" fillId="0" borderId="1" xfId="0" applyNumberFormat="1" applyFont="1" applyFill="1" applyBorder="1" applyAlignment="1">
      <alignment horizontal="center" vertical="center" wrapText="1"/>
    </xf>
    <xf numFmtId="0" fontId="14" fillId="0" borderId="0" xfId="0" applyFont="1"/>
    <xf numFmtId="0" fontId="15" fillId="0" borderId="1" xfId="0" applyFont="1" applyBorder="1" applyAlignment="1">
      <alignment horizontal="left" vertical="center" wrapText="1"/>
    </xf>
    <xf numFmtId="0" fontId="7" fillId="2" borderId="1" xfId="0" applyFont="1" applyFill="1" applyBorder="1" applyAlignment="1">
      <alignment horizontal="left" vertical="center" wrapText="1"/>
    </xf>
    <xf numFmtId="0" fontId="7" fillId="0" borderId="0" xfId="0" applyFont="1" applyAlignment="1">
      <alignment horizontal="center" vertical="center" wrapText="1"/>
    </xf>
    <xf numFmtId="0" fontId="7" fillId="0" borderId="0" xfId="0" applyFont="1"/>
    <xf numFmtId="0" fontId="5" fillId="4"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9" fillId="0" borderId="0" xfId="0" applyFont="1" applyAlignment="1">
      <alignment horizontal="left" vertical="center" wrapText="1"/>
    </xf>
    <xf numFmtId="0" fontId="10" fillId="0" borderId="0" xfId="0" applyFont="1" applyAlignment="1">
      <alignment vertical="center" wrapText="1"/>
    </xf>
    <xf numFmtId="0" fontId="11" fillId="0" borderId="0" xfId="0" applyFont="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25"/>
  <sheetViews>
    <sheetView tabSelected="1" view="pageBreakPreview" zoomScale="80" zoomScaleNormal="80" zoomScaleSheetLayoutView="80" workbookViewId="0">
      <pane ySplit="7" topLeftCell="A8" activePane="bottomLeft" state="frozen"/>
      <selection pane="bottomLeft" activeCell="C46" sqref="C46"/>
    </sheetView>
  </sheetViews>
  <sheetFormatPr defaultColWidth="9.140625" defaultRowHeight="15" x14ac:dyDescent="0.25"/>
  <cols>
    <col min="1" max="1" width="7.140625" style="17" customWidth="1"/>
    <col min="2" max="2" width="55.42578125" style="13" customWidth="1"/>
    <col min="3" max="3" width="18.140625" style="17" customWidth="1"/>
    <col min="4" max="4" width="17.85546875" style="17" customWidth="1"/>
    <col min="5" max="5" width="15.5703125" style="17" customWidth="1"/>
    <col min="6" max="6" width="18.42578125" style="17" customWidth="1"/>
    <col min="7" max="7" width="18.140625" style="17" customWidth="1"/>
    <col min="8" max="8" width="16.5703125" style="17" customWidth="1"/>
    <col min="9" max="9" width="16.140625" style="17" customWidth="1"/>
    <col min="10" max="10" width="15" style="17" customWidth="1"/>
    <col min="11" max="11" width="15.85546875" style="17" customWidth="1"/>
    <col min="12" max="12" width="33.85546875" style="17" customWidth="1"/>
    <col min="13" max="13" width="9.140625" style="13"/>
    <col min="14" max="16384" width="9.140625" style="1"/>
  </cols>
  <sheetData>
    <row r="1" spans="1:15" ht="18.75" customHeight="1" x14ac:dyDescent="0.25">
      <c r="A1" s="11"/>
      <c r="B1" s="11"/>
      <c r="C1" s="11"/>
      <c r="D1" s="11"/>
      <c r="E1" s="11"/>
      <c r="F1" s="11"/>
      <c r="G1" s="11"/>
      <c r="H1" s="11"/>
      <c r="I1" s="11"/>
      <c r="J1" s="36" t="s">
        <v>35</v>
      </c>
      <c r="K1" s="37"/>
      <c r="L1" s="37"/>
      <c r="M1" s="12"/>
      <c r="N1" s="4"/>
      <c r="O1" s="4"/>
    </row>
    <row r="2" spans="1:15" ht="192" customHeight="1" x14ac:dyDescent="0.25">
      <c r="A2" s="11"/>
      <c r="B2" s="11"/>
      <c r="C2" s="11"/>
      <c r="D2" s="11"/>
      <c r="E2" s="11"/>
      <c r="F2" s="11"/>
      <c r="G2" s="11"/>
      <c r="H2" s="11"/>
      <c r="I2" s="11"/>
      <c r="J2" s="36" t="s">
        <v>54</v>
      </c>
      <c r="K2" s="37"/>
      <c r="L2" s="37"/>
      <c r="M2" s="12"/>
      <c r="N2" s="4"/>
      <c r="O2" s="4"/>
    </row>
    <row r="3" spans="1:15" ht="20.25" customHeight="1" x14ac:dyDescent="0.25">
      <c r="A3" s="11"/>
      <c r="B3" s="11"/>
      <c r="C3" s="11"/>
      <c r="D3" s="11"/>
      <c r="E3" s="11"/>
      <c r="F3" s="11"/>
      <c r="G3" s="11"/>
      <c r="H3" s="11"/>
      <c r="I3" s="11"/>
      <c r="J3" s="11"/>
      <c r="K3" s="11"/>
      <c r="L3" s="11"/>
      <c r="M3" s="12"/>
      <c r="N3" s="4"/>
      <c r="O3" s="4"/>
    </row>
    <row r="4" spans="1:15" ht="20.25" customHeight="1" x14ac:dyDescent="0.25">
      <c r="A4" s="38" t="s">
        <v>36</v>
      </c>
      <c r="B4" s="38"/>
      <c r="C4" s="38"/>
      <c r="D4" s="38"/>
      <c r="E4" s="38"/>
      <c r="F4" s="38"/>
      <c r="G4" s="38"/>
      <c r="H4" s="38"/>
      <c r="I4" s="38"/>
      <c r="J4" s="38"/>
      <c r="K4" s="38"/>
      <c r="L4" s="38"/>
      <c r="M4" s="12"/>
      <c r="N4" s="4"/>
      <c r="O4" s="4"/>
    </row>
    <row r="5" spans="1:15" ht="18.75" x14ac:dyDescent="0.25">
      <c r="A5" s="11"/>
      <c r="B5" s="11"/>
      <c r="C5" s="11"/>
      <c r="D5" s="11"/>
      <c r="E5" s="11"/>
      <c r="F5" s="11"/>
      <c r="G5" s="11"/>
      <c r="H5" s="11"/>
      <c r="I5" s="11"/>
      <c r="J5" s="11"/>
      <c r="K5" s="11"/>
      <c r="L5" s="11"/>
    </row>
    <row r="6" spans="1:15" s="2" customFormat="1" ht="109.5" customHeight="1" x14ac:dyDescent="0.2">
      <c r="A6" s="14" t="s">
        <v>4</v>
      </c>
      <c r="B6" s="15" t="s">
        <v>0</v>
      </c>
      <c r="C6" s="14" t="s">
        <v>37</v>
      </c>
      <c r="D6" s="14" t="s">
        <v>55</v>
      </c>
      <c r="E6" s="14" t="s">
        <v>1</v>
      </c>
      <c r="F6" s="16" t="s">
        <v>2</v>
      </c>
      <c r="G6" s="14" t="s">
        <v>56</v>
      </c>
      <c r="H6" s="14" t="s">
        <v>3</v>
      </c>
      <c r="I6" s="14" t="s">
        <v>6</v>
      </c>
      <c r="J6" s="14" t="s">
        <v>57</v>
      </c>
      <c r="K6" s="14" t="s">
        <v>7</v>
      </c>
      <c r="L6" s="14" t="s">
        <v>8</v>
      </c>
      <c r="M6" s="17"/>
    </row>
    <row r="7" spans="1:15" ht="18.75" customHeight="1" x14ac:dyDescent="0.25">
      <c r="A7" s="14">
        <v>1</v>
      </c>
      <c r="B7" s="15" t="s">
        <v>5</v>
      </c>
      <c r="C7" s="14">
        <v>3</v>
      </c>
      <c r="D7" s="14">
        <v>4</v>
      </c>
      <c r="E7" s="14">
        <v>5</v>
      </c>
      <c r="F7" s="16">
        <v>6</v>
      </c>
      <c r="G7" s="14">
        <v>7</v>
      </c>
      <c r="H7" s="14">
        <v>8</v>
      </c>
      <c r="I7" s="14">
        <v>9</v>
      </c>
      <c r="J7" s="14">
        <v>10</v>
      </c>
      <c r="K7" s="14">
        <v>11</v>
      </c>
      <c r="L7" s="14">
        <v>12</v>
      </c>
    </row>
    <row r="8" spans="1:15" ht="18.75" customHeight="1" x14ac:dyDescent="0.25">
      <c r="A8" s="35" t="s">
        <v>9</v>
      </c>
      <c r="B8" s="35"/>
      <c r="C8" s="35"/>
      <c r="D8" s="35"/>
      <c r="E8" s="35"/>
      <c r="F8" s="35"/>
      <c r="G8" s="35"/>
      <c r="H8" s="35"/>
      <c r="I8" s="35"/>
      <c r="J8" s="35"/>
      <c r="K8" s="35"/>
      <c r="L8" s="35"/>
    </row>
    <row r="9" spans="1:15" ht="35.25" customHeight="1" x14ac:dyDescent="0.25">
      <c r="A9" s="14" t="s">
        <v>11</v>
      </c>
      <c r="B9" s="18" t="s">
        <v>99</v>
      </c>
      <c r="C9" s="14" t="s">
        <v>10</v>
      </c>
      <c r="D9" s="14" t="s">
        <v>10</v>
      </c>
      <c r="E9" s="14">
        <v>0</v>
      </c>
      <c r="F9" s="8">
        <v>0</v>
      </c>
      <c r="G9" s="8">
        <v>0</v>
      </c>
      <c r="H9" s="14">
        <v>0</v>
      </c>
      <c r="I9" s="14">
        <v>0</v>
      </c>
      <c r="J9" s="16">
        <v>0</v>
      </c>
      <c r="K9" s="14">
        <v>0</v>
      </c>
      <c r="L9" s="14"/>
    </row>
    <row r="10" spans="1:15" ht="50.25" customHeight="1" x14ac:dyDescent="0.25">
      <c r="A10" s="14" t="s">
        <v>12</v>
      </c>
      <c r="B10" s="18" t="s">
        <v>91</v>
      </c>
      <c r="C10" s="14" t="s">
        <v>10</v>
      </c>
      <c r="D10" s="14" t="s">
        <v>10</v>
      </c>
      <c r="E10" s="14">
        <v>0</v>
      </c>
      <c r="F10" s="8">
        <v>0</v>
      </c>
      <c r="G10" s="8">
        <v>0</v>
      </c>
      <c r="H10" s="14">
        <v>0</v>
      </c>
      <c r="I10" s="14">
        <v>0</v>
      </c>
      <c r="J10" s="16">
        <v>0</v>
      </c>
      <c r="K10" s="14">
        <v>0</v>
      </c>
      <c r="L10" s="14"/>
    </row>
    <row r="11" spans="1:15" ht="35.25" customHeight="1" x14ac:dyDescent="0.25">
      <c r="A11" s="14" t="s">
        <v>13</v>
      </c>
      <c r="B11" s="18" t="s">
        <v>92</v>
      </c>
      <c r="C11" s="14" t="s">
        <v>10</v>
      </c>
      <c r="D11" s="14" t="s">
        <v>10</v>
      </c>
      <c r="E11" s="14">
        <v>0</v>
      </c>
      <c r="F11" s="8">
        <v>0</v>
      </c>
      <c r="G11" s="8">
        <v>0</v>
      </c>
      <c r="H11" s="14">
        <v>0</v>
      </c>
      <c r="I11" s="14">
        <v>0</v>
      </c>
      <c r="J11" s="16">
        <v>0</v>
      </c>
      <c r="K11" s="14">
        <v>0</v>
      </c>
      <c r="L11" s="14"/>
    </row>
    <row r="12" spans="1:15" ht="35.25" customHeight="1" x14ac:dyDescent="0.25">
      <c r="A12" s="14" t="s">
        <v>15</v>
      </c>
      <c r="B12" s="18" t="s">
        <v>93</v>
      </c>
      <c r="C12" s="14" t="s">
        <v>10</v>
      </c>
      <c r="D12" s="14" t="s">
        <v>10</v>
      </c>
      <c r="E12" s="14">
        <v>0</v>
      </c>
      <c r="F12" s="8">
        <v>0</v>
      </c>
      <c r="G12" s="8">
        <v>0</v>
      </c>
      <c r="H12" s="14">
        <v>0</v>
      </c>
      <c r="I12" s="14">
        <v>0</v>
      </c>
      <c r="J12" s="16">
        <v>0</v>
      </c>
      <c r="K12" s="14">
        <v>0</v>
      </c>
      <c r="L12" s="14"/>
    </row>
    <row r="13" spans="1:15" ht="35.25" customHeight="1" x14ac:dyDescent="0.25">
      <c r="A13" s="14" t="s">
        <v>16</v>
      </c>
      <c r="B13" s="18" t="s">
        <v>100</v>
      </c>
      <c r="C13" s="14" t="s">
        <v>10</v>
      </c>
      <c r="D13" s="14" t="s">
        <v>10</v>
      </c>
      <c r="E13" s="14">
        <v>0</v>
      </c>
      <c r="F13" s="8">
        <v>0</v>
      </c>
      <c r="G13" s="8">
        <v>0</v>
      </c>
      <c r="H13" s="14">
        <v>0</v>
      </c>
      <c r="I13" s="14">
        <v>0</v>
      </c>
      <c r="J13" s="16">
        <v>0</v>
      </c>
      <c r="K13" s="14">
        <v>0</v>
      </c>
      <c r="L13" s="14"/>
    </row>
    <row r="14" spans="1:15" ht="35.25" customHeight="1" x14ac:dyDescent="0.25">
      <c r="A14" s="14" t="s">
        <v>17</v>
      </c>
      <c r="B14" s="18" t="s">
        <v>101</v>
      </c>
      <c r="C14" s="14" t="s">
        <v>10</v>
      </c>
      <c r="D14" s="14" t="s">
        <v>10</v>
      </c>
      <c r="E14" s="14">
        <v>0</v>
      </c>
      <c r="F14" s="8">
        <v>0</v>
      </c>
      <c r="G14" s="8">
        <v>0</v>
      </c>
      <c r="H14" s="14">
        <v>0</v>
      </c>
      <c r="I14" s="14">
        <v>0</v>
      </c>
      <c r="J14" s="16">
        <v>0</v>
      </c>
      <c r="K14" s="14">
        <v>0</v>
      </c>
      <c r="L14" s="14"/>
    </row>
    <row r="15" spans="1:15" ht="18.75" customHeight="1" x14ac:dyDescent="0.25">
      <c r="A15" s="35" t="s">
        <v>14</v>
      </c>
      <c r="B15" s="35"/>
      <c r="C15" s="35"/>
      <c r="D15" s="35"/>
      <c r="E15" s="35"/>
      <c r="F15" s="35"/>
      <c r="G15" s="35"/>
      <c r="H15" s="35"/>
      <c r="I15" s="35"/>
      <c r="J15" s="35"/>
      <c r="K15" s="35"/>
      <c r="L15" s="35"/>
    </row>
    <row r="16" spans="1:15" s="6" customFormat="1" ht="34.15" customHeight="1" x14ac:dyDescent="0.25">
      <c r="A16" s="14" t="s">
        <v>11</v>
      </c>
      <c r="B16" s="18" t="s">
        <v>98</v>
      </c>
      <c r="C16" s="14" t="s">
        <v>10</v>
      </c>
      <c r="D16" s="14" t="s">
        <v>10</v>
      </c>
      <c r="E16" s="14">
        <v>0</v>
      </c>
      <c r="F16" s="8">
        <v>0</v>
      </c>
      <c r="G16" s="8">
        <v>0</v>
      </c>
      <c r="H16" s="14">
        <v>0</v>
      </c>
      <c r="I16" s="14">
        <v>0</v>
      </c>
      <c r="J16" s="16">
        <v>0</v>
      </c>
      <c r="K16" s="14">
        <v>0</v>
      </c>
      <c r="L16" s="14"/>
      <c r="M16" s="13"/>
    </row>
    <row r="17" spans="1:13" s="6" customFormat="1" ht="34.15" customHeight="1" x14ac:dyDescent="0.25">
      <c r="A17" s="14" t="s">
        <v>12</v>
      </c>
      <c r="B17" s="18" t="s">
        <v>58</v>
      </c>
      <c r="C17" s="14" t="s">
        <v>10</v>
      </c>
      <c r="D17" s="14" t="s">
        <v>10</v>
      </c>
      <c r="E17" s="14">
        <v>0</v>
      </c>
      <c r="F17" s="8">
        <v>0</v>
      </c>
      <c r="G17" s="8">
        <v>0</v>
      </c>
      <c r="H17" s="14">
        <v>0</v>
      </c>
      <c r="I17" s="14">
        <v>0</v>
      </c>
      <c r="J17" s="16">
        <v>0</v>
      </c>
      <c r="K17" s="14">
        <v>0</v>
      </c>
      <c r="L17" s="14"/>
      <c r="M17" s="13"/>
    </row>
    <row r="18" spans="1:13" s="7" customFormat="1" ht="86.25" customHeight="1" x14ac:dyDescent="0.25">
      <c r="A18" s="8" t="s">
        <v>13</v>
      </c>
      <c r="B18" s="9" t="s">
        <v>94</v>
      </c>
      <c r="C18" s="14" t="s">
        <v>10</v>
      </c>
      <c r="D18" s="14" t="s">
        <v>10</v>
      </c>
      <c r="E18" s="14">
        <v>0</v>
      </c>
      <c r="F18" s="8">
        <v>0</v>
      </c>
      <c r="G18" s="8">
        <v>0</v>
      </c>
      <c r="H18" s="14">
        <v>0</v>
      </c>
      <c r="I18" s="14">
        <v>0</v>
      </c>
      <c r="J18" s="16">
        <v>0</v>
      </c>
      <c r="K18" s="14">
        <v>0</v>
      </c>
      <c r="L18" s="8"/>
      <c r="M18" s="10"/>
    </row>
    <row r="19" spans="1:13" ht="18.75" customHeight="1" x14ac:dyDescent="0.25">
      <c r="A19" s="35" t="s">
        <v>18</v>
      </c>
      <c r="B19" s="35"/>
      <c r="C19" s="35"/>
      <c r="D19" s="35"/>
      <c r="E19" s="35"/>
      <c r="F19" s="35"/>
      <c r="G19" s="35"/>
      <c r="H19" s="35"/>
      <c r="I19" s="35"/>
      <c r="J19" s="35"/>
      <c r="K19" s="35"/>
      <c r="L19" s="35"/>
    </row>
    <row r="20" spans="1:13" ht="36" customHeight="1" x14ac:dyDescent="0.25">
      <c r="A20" s="14" t="s">
        <v>11</v>
      </c>
      <c r="B20" s="18" t="s">
        <v>19</v>
      </c>
      <c r="C20" s="14" t="s">
        <v>10</v>
      </c>
      <c r="D20" s="14" t="s">
        <v>10</v>
      </c>
      <c r="E20" s="14">
        <v>0</v>
      </c>
      <c r="F20" s="8">
        <v>0</v>
      </c>
      <c r="G20" s="8">
        <v>0</v>
      </c>
      <c r="H20" s="14">
        <v>0</v>
      </c>
      <c r="I20" s="14">
        <v>0</v>
      </c>
      <c r="J20" s="16">
        <v>0</v>
      </c>
      <c r="K20" s="14">
        <v>0</v>
      </c>
      <c r="L20" s="14"/>
    </row>
    <row r="21" spans="1:13" ht="36" customHeight="1" x14ac:dyDescent="0.25">
      <c r="A21" s="14" t="s">
        <v>12</v>
      </c>
      <c r="B21" s="18" t="s">
        <v>95</v>
      </c>
      <c r="C21" s="14" t="s">
        <v>10</v>
      </c>
      <c r="D21" s="14" t="s">
        <v>10</v>
      </c>
      <c r="E21" s="14">
        <v>0</v>
      </c>
      <c r="F21" s="8">
        <v>0</v>
      </c>
      <c r="G21" s="8">
        <v>0</v>
      </c>
      <c r="H21" s="14">
        <v>0</v>
      </c>
      <c r="I21" s="14">
        <v>0</v>
      </c>
      <c r="J21" s="16">
        <v>0</v>
      </c>
      <c r="K21" s="14">
        <v>0</v>
      </c>
      <c r="L21" s="14"/>
    </row>
    <row r="22" spans="1:13" ht="99.75" customHeight="1" x14ac:dyDescent="0.25">
      <c r="A22" s="14" t="s">
        <v>13</v>
      </c>
      <c r="B22" s="18" t="s">
        <v>38</v>
      </c>
      <c r="C22" s="14" t="s">
        <v>10</v>
      </c>
      <c r="D22" s="14" t="s">
        <v>10</v>
      </c>
      <c r="E22" s="14">
        <v>0</v>
      </c>
      <c r="F22" s="8">
        <v>0</v>
      </c>
      <c r="G22" s="8">
        <v>0</v>
      </c>
      <c r="H22" s="14">
        <v>0</v>
      </c>
      <c r="I22" s="14">
        <v>0</v>
      </c>
      <c r="J22" s="16">
        <v>0</v>
      </c>
      <c r="K22" s="14">
        <v>0</v>
      </c>
      <c r="L22" s="14"/>
    </row>
    <row r="23" spans="1:13" ht="18.75" customHeight="1" x14ac:dyDescent="0.25">
      <c r="A23" s="35" t="s">
        <v>20</v>
      </c>
      <c r="B23" s="35"/>
      <c r="C23" s="35"/>
      <c r="D23" s="35"/>
      <c r="E23" s="35"/>
      <c r="F23" s="35"/>
      <c r="G23" s="35"/>
      <c r="H23" s="35"/>
      <c r="I23" s="35"/>
      <c r="J23" s="35"/>
      <c r="K23" s="35"/>
      <c r="L23" s="35"/>
    </row>
    <row r="24" spans="1:13" ht="18.75" customHeight="1" x14ac:dyDescent="0.25">
      <c r="A24" s="16"/>
      <c r="B24" s="16"/>
      <c r="C24" s="14" t="s">
        <v>10</v>
      </c>
      <c r="D24" s="14" t="s">
        <v>10</v>
      </c>
      <c r="E24" s="14" t="s">
        <v>10</v>
      </c>
      <c r="F24" s="16" t="s">
        <v>10</v>
      </c>
      <c r="G24" s="14" t="s">
        <v>10</v>
      </c>
      <c r="H24" s="14" t="s">
        <v>10</v>
      </c>
      <c r="I24" s="14" t="s">
        <v>10</v>
      </c>
      <c r="J24" s="16" t="s">
        <v>10</v>
      </c>
      <c r="K24" s="14" t="s">
        <v>10</v>
      </c>
      <c r="L24" s="14"/>
      <c r="M24" s="19"/>
    </row>
    <row r="25" spans="1:13" ht="18.75" customHeight="1" x14ac:dyDescent="0.25">
      <c r="A25" s="35" t="s">
        <v>21</v>
      </c>
      <c r="B25" s="35"/>
      <c r="C25" s="35"/>
      <c r="D25" s="35"/>
      <c r="E25" s="35"/>
      <c r="F25" s="35"/>
      <c r="G25" s="35"/>
      <c r="H25" s="35"/>
      <c r="I25" s="35"/>
      <c r="J25" s="35"/>
      <c r="K25" s="35"/>
      <c r="L25" s="35"/>
    </row>
    <row r="26" spans="1:13" ht="67.5" customHeight="1" x14ac:dyDescent="0.25">
      <c r="A26" s="14" t="s">
        <v>11</v>
      </c>
      <c r="B26" s="20" t="s">
        <v>59</v>
      </c>
      <c r="C26" s="14" t="s">
        <v>10</v>
      </c>
      <c r="D26" s="14" t="s">
        <v>10</v>
      </c>
      <c r="E26" s="14">
        <v>0</v>
      </c>
      <c r="F26" s="8">
        <v>0</v>
      </c>
      <c r="G26" s="8">
        <v>0</v>
      </c>
      <c r="H26" s="14">
        <v>0</v>
      </c>
      <c r="I26" s="14">
        <v>0</v>
      </c>
      <c r="J26" s="16">
        <v>0</v>
      </c>
      <c r="K26" s="14">
        <v>0</v>
      </c>
      <c r="L26" s="21"/>
    </row>
    <row r="27" spans="1:13" ht="36" customHeight="1" x14ac:dyDescent="0.25">
      <c r="A27" s="14" t="s">
        <v>12</v>
      </c>
      <c r="B27" s="20" t="s">
        <v>60</v>
      </c>
      <c r="C27" s="14" t="s">
        <v>10</v>
      </c>
      <c r="D27" s="14" t="s">
        <v>10</v>
      </c>
      <c r="E27" s="14">
        <v>0</v>
      </c>
      <c r="F27" s="8">
        <v>0</v>
      </c>
      <c r="G27" s="8">
        <v>0</v>
      </c>
      <c r="H27" s="14">
        <v>0</v>
      </c>
      <c r="I27" s="14">
        <v>0</v>
      </c>
      <c r="J27" s="16">
        <v>0</v>
      </c>
      <c r="K27" s="14">
        <v>0</v>
      </c>
      <c r="L27" s="21"/>
    </row>
    <row r="28" spans="1:13" ht="48.75" customHeight="1" x14ac:dyDescent="0.25">
      <c r="A28" s="14" t="s">
        <v>13</v>
      </c>
      <c r="B28" s="20" t="s">
        <v>106</v>
      </c>
      <c r="C28" s="14" t="s">
        <v>10</v>
      </c>
      <c r="D28" s="14" t="s">
        <v>10</v>
      </c>
      <c r="E28" s="14">
        <v>0</v>
      </c>
      <c r="F28" s="8">
        <v>0</v>
      </c>
      <c r="G28" s="8">
        <v>0</v>
      </c>
      <c r="H28" s="14">
        <v>0</v>
      </c>
      <c r="I28" s="14">
        <v>0</v>
      </c>
      <c r="J28" s="16">
        <v>0</v>
      </c>
      <c r="K28" s="14">
        <v>0</v>
      </c>
      <c r="L28" s="21"/>
    </row>
    <row r="29" spans="1:13" ht="66.75" customHeight="1" x14ac:dyDescent="0.25">
      <c r="A29" s="14" t="s">
        <v>15</v>
      </c>
      <c r="B29" s="20" t="s">
        <v>107</v>
      </c>
      <c r="C29" s="14" t="s">
        <v>10</v>
      </c>
      <c r="D29" s="14" t="s">
        <v>10</v>
      </c>
      <c r="E29" s="14">
        <v>0</v>
      </c>
      <c r="F29" s="8">
        <v>0</v>
      </c>
      <c r="G29" s="8">
        <v>0</v>
      </c>
      <c r="H29" s="14">
        <v>0</v>
      </c>
      <c r="I29" s="14">
        <v>0</v>
      </c>
      <c r="J29" s="16">
        <v>0</v>
      </c>
      <c r="K29" s="14">
        <v>0</v>
      </c>
      <c r="L29" s="21"/>
    </row>
    <row r="30" spans="1:13" ht="78.75" customHeight="1" x14ac:dyDescent="0.25">
      <c r="A30" s="14" t="s">
        <v>16</v>
      </c>
      <c r="B30" s="20" t="s">
        <v>110</v>
      </c>
      <c r="C30" s="14" t="s">
        <v>10</v>
      </c>
      <c r="D30" s="14" t="s">
        <v>10</v>
      </c>
      <c r="E30" s="14">
        <v>0</v>
      </c>
      <c r="F30" s="8">
        <v>0</v>
      </c>
      <c r="G30" s="8">
        <v>0</v>
      </c>
      <c r="H30" s="14">
        <v>0</v>
      </c>
      <c r="I30" s="14">
        <v>0</v>
      </c>
      <c r="J30" s="16">
        <v>0</v>
      </c>
      <c r="K30" s="14">
        <v>0</v>
      </c>
      <c r="L30" s="21"/>
    </row>
    <row r="31" spans="1:13" ht="48.75" customHeight="1" x14ac:dyDescent="0.25">
      <c r="A31" s="14" t="s">
        <v>17</v>
      </c>
      <c r="B31" s="20" t="s">
        <v>108</v>
      </c>
      <c r="C31" s="14" t="s">
        <v>10</v>
      </c>
      <c r="D31" s="14" t="s">
        <v>10</v>
      </c>
      <c r="E31" s="14">
        <v>0</v>
      </c>
      <c r="F31" s="8">
        <v>0</v>
      </c>
      <c r="G31" s="8">
        <v>0</v>
      </c>
      <c r="H31" s="14">
        <v>0</v>
      </c>
      <c r="I31" s="14">
        <v>0</v>
      </c>
      <c r="J31" s="16">
        <v>0</v>
      </c>
      <c r="K31" s="14">
        <v>0</v>
      </c>
      <c r="L31" s="21"/>
    </row>
    <row r="32" spans="1:13" ht="66.75" customHeight="1" x14ac:dyDescent="0.25">
      <c r="A32" s="14" t="s">
        <v>102</v>
      </c>
      <c r="B32" s="20" t="s">
        <v>109</v>
      </c>
      <c r="C32" s="14" t="s">
        <v>10</v>
      </c>
      <c r="D32" s="14" t="s">
        <v>10</v>
      </c>
      <c r="E32" s="14">
        <v>0</v>
      </c>
      <c r="F32" s="8">
        <v>0</v>
      </c>
      <c r="G32" s="8">
        <v>0</v>
      </c>
      <c r="H32" s="14">
        <v>0</v>
      </c>
      <c r="I32" s="14">
        <v>0</v>
      </c>
      <c r="J32" s="16">
        <v>0</v>
      </c>
      <c r="K32" s="14">
        <v>0</v>
      </c>
      <c r="L32" s="21"/>
    </row>
    <row r="33" spans="1:13" ht="48.75" customHeight="1" x14ac:dyDescent="0.25">
      <c r="A33" s="14" t="s">
        <v>103</v>
      </c>
      <c r="B33" s="20" t="s">
        <v>22</v>
      </c>
      <c r="C33" s="14" t="s">
        <v>61</v>
      </c>
      <c r="D33" s="14" t="s">
        <v>62</v>
      </c>
      <c r="E33" s="14">
        <v>0</v>
      </c>
      <c r="F33" s="8">
        <v>0</v>
      </c>
      <c r="G33" s="8">
        <v>0</v>
      </c>
      <c r="H33" s="14">
        <v>0</v>
      </c>
      <c r="I33" s="14">
        <v>0</v>
      </c>
      <c r="J33" s="16">
        <v>0</v>
      </c>
      <c r="K33" s="14">
        <v>0</v>
      </c>
      <c r="L33" s="21"/>
    </row>
    <row r="34" spans="1:13" ht="39" customHeight="1" x14ac:dyDescent="0.25">
      <c r="A34" s="14" t="s">
        <v>104</v>
      </c>
      <c r="B34" s="20" t="s">
        <v>23</v>
      </c>
      <c r="C34" s="14" t="s">
        <v>63</v>
      </c>
      <c r="D34" s="14" t="s">
        <v>63</v>
      </c>
      <c r="E34" s="14">
        <v>0</v>
      </c>
      <c r="F34" s="8">
        <v>0</v>
      </c>
      <c r="G34" s="8">
        <v>0</v>
      </c>
      <c r="H34" s="14">
        <v>0</v>
      </c>
      <c r="I34" s="14">
        <v>0</v>
      </c>
      <c r="J34" s="16">
        <v>0</v>
      </c>
      <c r="K34" s="14">
        <v>0</v>
      </c>
      <c r="L34" s="21"/>
    </row>
    <row r="35" spans="1:13" ht="57" customHeight="1" x14ac:dyDescent="0.25">
      <c r="A35" s="14" t="s">
        <v>105</v>
      </c>
      <c r="B35" s="20" t="s">
        <v>24</v>
      </c>
      <c r="C35" s="14" t="s">
        <v>64</v>
      </c>
      <c r="D35" s="14" t="s">
        <v>65</v>
      </c>
      <c r="E35" s="14" t="s">
        <v>66</v>
      </c>
      <c r="F35" s="8">
        <v>0</v>
      </c>
      <c r="G35" s="8">
        <v>0</v>
      </c>
      <c r="H35" s="14">
        <v>0</v>
      </c>
      <c r="I35" s="14">
        <v>0</v>
      </c>
      <c r="J35" s="16">
        <v>0</v>
      </c>
      <c r="K35" s="14">
        <v>0</v>
      </c>
      <c r="L35" s="20" t="s">
        <v>96</v>
      </c>
    </row>
    <row r="36" spans="1:13" ht="18.75" customHeight="1" x14ac:dyDescent="0.25">
      <c r="A36" s="35" t="s">
        <v>25</v>
      </c>
      <c r="B36" s="35"/>
      <c r="C36" s="35"/>
      <c r="D36" s="35"/>
      <c r="E36" s="35"/>
      <c r="F36" s="35"/>
      <c r="G36" s="35"/>
      <c r="H36" s="35"/>
      <c r="I36" s="35"/>
      <c r="J36" s="35"/>
      <c r="K36" s="35"/>
      <c r="L36" s="35"/>
    </row>
    <row r="37" spans="1:13" ht="67.5" customHeight="1" x14ac:dyDescent="0.25">
      <c r="A37" s="14" t="s">
        <v>11</v>
      </c>
      <c r="B37" s="20" t="s">
        <v>42</v>
      </c>
      <c r="C37" s="14" t="s">
        <v>10</v>
      </c>
      <c r="D37" s="14" t="s">
        <v>10</v>
      </c>
      <c r="E37" s="14">
        <v>0</v>
      </c>
      <c r="F37" s="8">
        <v>0</v>
      </c>
      <c r="G37" s="8">
        <v>0</v>
      </c>
      <c r="H37" s="14">
        <v>0</v>
      </c>
      <c r="I37" s="14">
        <v>0</v>
      </c>
      <c r="J37" s="16">
        <v>0</v>
      </c>
      <c r="K37" s="14">
        <v>0</v>
      </c>
      <c r="L37" s="21"/>
    </row>
    <row r="38" spans="1:13" ht="18.75" customHeight="1" x14ac:dyDescent="0.25">
      <c r="A38" s="35" t="s">
        <v>26</v>
      </c>
      <c r="B38" s="35"/>
      <c r="C38" s="35"/>
      <c r="D38" s="35"/>
      <c r="E38" s="35"/>
      <c r="F38" s="35"/>
      <c r="G38" s="35"/>
      <c r="H38" s="35"/>
      <c r="I38" s="35"/>
      <c r="J38" s="35"/>
      <c r="K38" s="35"/>
      <c r="L38" s="35"/>
    </row>
    <row r="39" spans="1:13" ht="70.5" customHeight="1" x14ac:dyDescent="0.25">
      <c r="A39" s="14" t="s">
        <v>11</v>
      </c>
      <c r="B39" s="25" t="s">
        <v>27</v>
      </c>
      <c r="C39" s="14">
        <v>2500</v>
      </c>
      <c r="D39" s="14">
        <v>1700</v>
      </c>
      <c r="E39" s="14">
        <f>SUM(D39-C39)</f>
        <v>-800</v>
      </c>
      <c r="F39" s="14">
        <v>-114891</v>
      </c>
      <c r="G39" s="14">
        <v>3107</v>
      </c>
      <c r="H39" s="14">
        <f>SUM(G39-F39)</f>
        <v>117998</v>
      </c>
      <c r="I39" s="14">
        <v>120</v>
      </c>
      <c r="J39" s="14">
        <v>91</v>
      </c>
      <c r="K39" s="14">
        <f>SUM(J39-I39)</f>
        <v>-29</v>
      </c>
      <c r="L39" s="20" t="s">
        <v>89</v>
      </c>
    </row>
    <row r="40" spans="1:13" ht="18.75" customHeight="1" x14ac:dyDescent="0.25">
      <c r="A40" s="35" t="s">
        <v>28</v>
      </c>
      <c r="B40" s="35"/>
      <c r="C40" s="35"/>
      <c r="D40" s="35"/>
      <c r="E40" s="35"/>
      <c r="F40" s="35"/>
      <c r="G40" s="35"/>
      <c r="H40" s="35"/>
      <c r="I40" s="35"/>
      <c r="J40" s="35"/>
      <c r="K40" s="35"/>
      <c r="L40" s="35"/>
    </row>
    <row r="41" spans="1:13" s="6" customFormat="1" ht="88.5" customHeight="1" x14ac:dyDescent="0.25">
      <c r="A41" s="22"/>
      <c r="B41" s="33" t="s">
        <v>53</v>
      </c>
      <c r="C41" s="33"/>
      <c r="D41" s="33"/>
      <c r="E41" s="33"/>
      <c r="F41" s="33">
        <f t="shared" ref="F41:K41" si="0">F43+F49</f>
        <v>196681</v>
      </c>
      <c r="G41" s="33">
        <f t="shared" si="0"/>
        <v>194812</v>
      </c>
      <c r="H41" s="33">
        <f t="shared" si="0"/>
        <v>-1869</v>
      </c>
      <c r="I41" s="33">
        <f t="shared" si="0"/>
        <v>0</v>
      </c>
      <c r="J41" s="33">
        <f t="shared" si="0"/>
        <v>0</v>
      </c>
      <c r="K41" s="33">
        <f t="shared" si="0"/>
        <v>0</v>
      </c>
      <c r="L41" s="23" t="s">
        <v>90</v>
      </c>
      <c r="M41" s="24"/>
    </row>
    <row r="42" spans="1:13" ht="19.5" customHeight="1" x14ac:dyDescent="0.25">
      <c r="A42" s="34" t="s">
        <v>29</v>
      </c>
      <c r="B42" s="34"/>
      <c r="C42" s="34"/>
      <c r="D42" s="34"/>
      <c r="E42" s="34"/>
      <c r="F42" s="34"/>
      <c r="G42" s="34"/>
      <c r="H42" s="34"/>
      <c r="I42" s="34"/>
      <c r="J42" s="34"/>
      <c r="K42" s="34"/>
      <c r="L42" s="34"/>
    </row>
    <row r="43" spans="1:13" ht="20.25" customHeight="1" x14ac:dyDescent="0.25">
      <c r="A43" s="5"/>
      <c r="B43" s="5" t="s">
        <v>39</v>
      </c>
      <c r="C43" s="32"/>
      <c r="D43" s="32"/>
      <c r="E43" s="32"/>
      <c r="F43" s="32">
        <f>F44+F45+F46+F47</f>
        <v>176877</v>
      </c>
      <c r="G43" s="32">
        <f t="shared" ref="G43:K43" si="1">G44+G45+G46+G47</f>
        <v>180614</v>
      </c>
      <c r="H43" s="32">
        <f t="shared" si="1"/>
        <v>3737</v>
      </c>
      <c r="I43" s="32">
        <f t="shared" si="1"/>
        <v>0</v>
      </c>
      <c r="J43" s="32">
        <f t="shared" si="1"/>
        <v>0</v>
      </c>
      <c r="K43" s="32">
        <f t="shared" si="1"/>
        <v>0</v>
      </c>
      <c r="L43" s="32"/>
    </row>
    <row r="44" spans="1:13" s="3" customFormat="1" ht="48.75" customHeight="1" x14ac:dyDescent="0.25">
      <c r="A44" s="14">
        <v>1</v>
      </c>
      <c r="B44" s="25" t="s">
        <v>43</v>
      </c>
      <c r="C44" s="16" t="s">
        <v>69</v>
      </c>
      <c r="D44" s="16" t="s">
        <v>70</v>
      </c>
      <c r="E44" s="26" t="s">
        <v>71</v>
      </c>
      <c r="F44" s="14">
        <v>163549</v>
      </c>
      <c r="G44" s="14">
        <v>165129</v>
      </c>
      <c r="H44" s="14">
        <v>1580</v>
      </c>
      <c r="I44" s="14">
        <v>0</v>
      </c>
      <c r="J44" s="14">
        <v>0</v>
      </c>
      <c r="K44" s="14">
        <f t="shared" ref="K44:K47" si="2">J44-I44</f>
        <v>0</v>
      </c>
      <c r="L44" s="20"/>
      <c r="M44" s="27"/>
    </row>
    <row r="45" spans="1:13" ht="48" customHeight="1" x14ac:dyDescent="0.25">
      <c r="A45" s="14">
        <v>2</v>
      </c>
      <c r="B45" s="25" t="s">
        <v>44</v>
      </c>
      <c r="C45" s="16" t="s">
        <v>72</v>
      </c>
      <c r="D45" s="16" t="s">
        <v>73</v>
      </c>
      <c r="E45" s="26" t="s">
        <v>74</v>
      </c>
      <c r="F45" s="14">
        <v>13015</v>
      </c>
      <c r="G45" s="14">
        <v>15055</v>
      </c>
      <c r="H45" s="14">
        <f t="shared" ref="H45:H50" si="3">G45-F45</f>
        <v>2040</v>
      </c>
      <c r="I45" s="14">
        <v>0</v>
      </c>
      <c r="J45" s="14">
        <v>0</v>
      </c>
      <c r="K45" s="14">
        <f t="shared" si="2"/>
        <v>0</v>
      </c>
      <c r="L45" s="28"/>
    </row>
    <row r="46" spans="1:13" ht="56.25" customHeight="1" x14ac:dyDescent="0.25">
      <c r="A46" s="14">
        <v>3</v>
      </c>
      <c r="B46" s="25" t="s">
        <v>45</v>
      </c>
      <c r="C46" s="16" t="s">
        <v>75</v>
      </c>
      <c r="D46" s="16" t="s">
        <v>76</v>
      </c>
      <c r="E46" s="26" t="s">
        <v>77</v>
      </c>
      <c r="F46" s="14">
        <v>130</v>
      </c>
      <c r="G46" s="14">
        <v>245</v>
      </c>
      <c r="H46" s="14">
        <f t="shared" si="3"/>
        <v>115</v>
      </c>
      <c r="I46" s="14">
        <v>0</v>
      </c>
      <c r="J46" s="14">
        <v>0</v>
      </c>
      <c r="K46" s="14">
        <f t="shared" si="2"/>
        <v>0</v>
      </c>
      <c r="L46" s="20"/>
    </row>
    <row r="47" spans="1:13" ht="55.5" customHeight="1" x14ac:dyDescent="0.25">
      <c r="A47" s="14">
        <v>4</v>
      </c>
      <c r="B47" s="25" t="s">
        <v>46</v>
      </c>
      <c r="C47" s="16" t="s">
        <v>78</v>
      </c>
      <c r="D47" s="16" t="s">
        <v>79</v>
      </c>
      <c r="E47" s="26" t="s">
        <v>80</v>
      </c>
      <c r="F47" s="14">
        <v>183</v>
      </c>
      <c r="G47" s="14">
        <v>185</v>
      </c>
      <c r="H47" s="14">
        <f t="shared" si="3"/>
        <v>2</v>
      </c>
      <c r="I47" s="14">
        <v>0</v>
      </c>
      <c r="J47" s="14">
        <v>0</v>
      </c>
      <c r="K47" s="14">
        <f t="shared" si="2"/>
        <v>0</v>
      </c>
      <c r="L47" s="28"/>
    </row>
    <row r="48" spans="1:13" s="3" customFormat="1" ht="19.5" customHeight="1" x14ac:dyDescent="0.25">
      <c r="A48" s="34" t="s">
        <v>30</v>
      </c>
      <c r="B48" s="34"/>
      <c r="C48" s="34"/>
      <c r="D48" s="34"/>
      <c r="E48" s="34"/>
      <c r="F48" s="34"/>
      <c r="G48" s="34"/>
      <c r="H48" s="34"/>
      <c r="I48" s="34"/>
      <c r="J48" s="34"/>
      <c r="K48" s="34"/>
      <c r="L48" s="34"/>
      <c r="M48" s="27"/>
    </row>
    <row r="49" spans="1:13" s="3" customFormat="1" ht="18.75" customHeight="1" x14ac:dyDescent="0.25">
      <c r="A49" s="5"/>
      <c r="B49" s="5" t="s">
        <v>41</v>
      </c>
      <c r="C49" s="32"/>
      <c r="D49" s="32"/>
      <c r="E49" s="32"/>
      <c r="F49" s="32">
        <f t="shared" ref="F49:K49" si="4">F50+F51+F52+F53</f>
        <v>19804</v>
      </c>
      <c r="G49" s="32">
        <f t="shared" si="4"/>
        <v>14198</v>
      </c>
      <c r="H49" s="32">
        <f t="shared" si="4"/>
        <v>-5606</v>
      </c>
      <c r="I49" s="32">
        <f t="shared" si="4"/>
        <v>0</v>
      </c>
      <c r="J49" s="32">
        <f t="shared" si="4"/>
        <v>0</v>
      </c>
      <c r="K49" s="32">
        <f t="shared" si="4"/>
        <v>0</v>
      </c>
      <c r="L49" s="32"/>
      <c r="M49" s="27"/>
    </row>
    <row r="50" spans="1:13" ht="111.6" customHeight="1" x14ac:dyDescent="0.25">
      <c r="A50" s="14">
        <v>1</v>
      </c>
      <c r="B50" s="29" t="s">
        <v>47</v>
      </c>
      <c r="C50" s="16" t="s">
        <v>49</v>
      </c>
      <c r="D50" s="16" t="s">
        <v>81</v>
      </c>
      <c r="E50" s="16">
        <v>0.04</v>
      </c>
      <c r="F50" s="14">
        <v>3458</v>
      </c>
      <c r="G50" s="14">
        <v>3277</v>
      </c>
      <c r="H50" s="14">
        <f t="shared" si="3"/>
        <v>-181</v>
      </c>
      <c r="I50" s="14">
        <v>0</v>
      </c>
      <c r="J50" s="14">
        <f>J52+J53</f>
        <v>0</v>
      </c>
      <c r="K50" s="14">
        <f>J50-I50</f>
        <v>0</v>
      </c>
      <c r="L50" s="20" t="s">
        <v>82</v>
      </c>
    </row>
    <row r="51" spans="1:13" ht="67.5" customHeight="1" x14ac:dyDescent="0.25">
      <c r="A51" s="14" t="s">
        <v>12</v>
      </c>
      <c r="B51" s="29" t="s">
        <v>68</v>
      </c>
      <c r="C51" s="16" t="s">
        <v>76</v>
      </c>
      <c r="D51" s="16" t="s">
        <v>76</v>
      </c>
      <c r="E51" s="16">
        <v>0</v>
      </c>
      <c r="F51" s="14">
        <v>1380</v>
      </c>
      <c r="G51" s="14">
        <v>1714</v>
      </c>
      <c r="H51" s="14">
        <f>G51-F51</f>
        <v>334</v>
      </c>
      <c r="I51" s="14">
        <v>0</v>
      </c>
      <c r="J51" s="14">
        <v>0</v>
      </c>
      <c r="K51" s="14">
        <f t="shared" ref="K51" si="5">J51-I51</f>
        <v>0</v>
      </c>
      <c r="L51" s="20"/>
    </row>
    <row r="52" spans="1:13" ht="196.5" customHeight="1" x14ac:dyDescent="0.25">
      <c r="A52" s="14" t="s">
        <v>13</v>
      </c>
      <c r="B52" s="29" t="s">
        <v>48</v>
      </c>
      <c r="C52" s="16" t="s">
        <v>50</v>
      </c>
      <c r="D52" s="16" t="s">
        <v>83</v>
      </c>
      <c r="E52" s="16">
        <v>0.08</v>
      </c>
      <c r="F52" s="14">
        <v>11093</v>
      </c>
      <c r="G52" s="14">
        <v>8471</v>
      </c>
      <c r="H52" s="14">
        <f>G52-F52</f>
        <v>-2622</v>
      </c>
      <c r="I52" s="14">
        <v>0</v>
      </c>
      <c r="J52" s="14">
        <v>0</v>
      </c>
      <c r="K52" s="14">
        <f t="shared" ref="K52:K53" si="6">J52-I52</f>
        <v>0</v>
      </c>
      <c r="L52" s="20" t="s">
        <v>84</v>
      </c>
    </row>
    <row r="53" spans="1:13" ht="87.75" customHeight="1" x14ac:dyDescent="0.25">
      <c r="A53" s="14" t="s">
        <v>15</v>
      </c>
      <c r="B53" s="29" t="s">
        <v>67</v>
      </c>
      <c r="C53" s="16" t="s">
        <v>85</v>
      </c>
      <c r="D53" s="16" t="s">
        <v>86</v>
      </c>
      <c r="E53" s="26" t="s">
        <v>87</v>
      </c>
      <c r="F53" s="14">
        <v>3873</v>
      </c>
      <c r="G53" s="14">
        <v>736</v>
      </c>
      <c r="H53" s="14">
        <f t="shared" ref="H53" si="7">G53-F53</f>
        <v>-3137</v>
      </c>
      <c r="I53" s="14">
        <v>0</v>
      </c>
      <c r="J53" s="14">
        <v>0</v>
      </c>
      <c r="K53" s="14">
        <f t="shared" si="6"/>
        <v>0</v>
      </c>
      <c r="L53" s="20" t="s">
        <v>97</v>
      </c>
    </row>
    <row r="54" spans="1:13" ht="19.5" customHeight="1" x14ac:dyDescent="0.25">
      <c r="A54" s="35" t="s">
        <v>31</v>
      </c>
      <c r="B54" s="35"/>
      <c r="C54" s="35"/>
      <c r="D54" s="35"/>
      <c r="E54" s="35"/>
      <c r="F54" s="35"/>
      <c r="G54" s="35"/>
      <c r="H54" s="35"/>
      <c r="I54" s="35"/>
      <c r="J54" s="35"/>
      <c r="K54" s="35"/>
      <c r="L54" s="35"/>
    </row>
    <row r="55" spans="1:13" s="6" customFormat="1" ht="68.25" customHeight="1" x14ac:dyDescent="0.25">
      <c r="A55" s="14" t="s">
        <v>11</v>
      </c>
      <c r="B55" s="20" t="s">
        <v>32</v>
      </c>
      <c r="C55" s="14" t="s">
        <v>10</v>
      </c>
      <c r="D55" s="14" t="s">
        <v>10</v>
      </c>
      <c r="E55" s="14">
        <v>0</v>
      </c>
      <c r="F55" s="8">
        <v>0</v>
      </c>
      <c r="G55" s="8">
        <v>0</v>
      </c>
      <c r="H55" s="14">
        <v>0</v>
      </c>
      <c r="I55" s="14">
        <v>0</v>
      </c>
      <c r="J55" s="16">
        <v>0</v>
      </c>
      <c r="K55" s="14">
        <v>0</v>
      </c>
      <c r="L55" s="20"/>
      <c r="M55" s="13"/>
    </row>
    <row r="56" spans="1:13" ht="15.75" x14ac:dyDescent="0.25">
      <c r="A56" s="35" t="s">
        <v>33</v>
      </c>
      <c r="B56" s="35"/>
      <c r="C56" s="35"/>
      <c r="D56" s="35"/>
      <c r="E56" s="35"/>
      <c r="F56" s="35"/>
      <c r="G56" s="35"/>
      <c r="H56" s="35"/>
      <c r="I56" s="35"/>
      <c r="J56" s="35"/>
      <c r="K56" s="35"/>
      <c r="L56" s="35"/>
    </row>
    <row r="57" spans="1:13" ht="66.75" customHeight="1" x14ac:dyDescent="0.25">
      <c r="A57" s="14" t="s">
        <v>11</v>
      </c>
      <c r="B57" s="20" t="s">
        <v>34</v>
      </c>
      <c r="C57" s="14" t="s">
        <v>10</v>
      </c>
      <c r="D57" s="14" t="s">
        <v>10</v>
      </c>
      <c r="E57" s="14">
        <v>0</v>
      </c>
      <c r="F57" s="8">
        <v>0</v>
      </c>
      <c r="G57" s="8">
        <v>0</v>
      </c>
      <c r="H57" s="14">
        <v>0</v>
      </c>
      <c r="I57" s="14">
        <v>0</v>
      </c>
      <c r="J57" s="16">
        <v>0</v>
      </c>
      <c r="K57" s="14">
        <v>0</v>
      </c>
      <c r="L57" s="20"/>
    </row>
    <row r="58" spans="1:13" ht="53.25" customHeight="1" x14ac:dyDescent="0.25">
      <c r="A58" s="14" t="s">
        <v>12</v>
      </c>
      <c r="B58" s="20" t="s">
        <v>51</v>
      </c>
      <c r="C58" s="14" t="s">
        <v>10</v>
      </c>
      <c r="D58" s="14" t="s">
        <v>10</v>
      </c>
      <c r="E58" s="14">
        <v>0</v>
      </c>
      <c r="F58" s="8">
        <v>0</v>
      </c>
      <c r="G58" s="8">
        <v>0</v>
      </c>
      <c r="H58" s="14">
        <v>0</v>
      </c>
      <c r="I58" s="14">
        <v>0</v>
      </c>
      <c r="J58" s="16">
        <v>0</v>
      </c>
      <c r="K58" s="14">
        <v>0</v>
      </c>
      <c r="L58" s="20"/>
    </row>
    <row r="59" spans="1:13" ht="51" customHeight="1" x14ac:dyDescent="0.25">
      <c r="A59" s="14" t="s">
        <v>13</v>
      </c>
      <c r="B59" s="20" t="s">
        <v>88</v>
      </c>
      <c r="C59" s="14" t="s">
        <v>10</v>
      </c>
      <c r="D59" s="14" t="s">
        <v>10</v>
      </c>
      <c r="E59" s="14">
        <v>0</v>
      </c>
      <c r="F59" s="8">
        <v>0</v>
      </c>
      <c r="G59" s="8">
        <v>0</v>
      </c>
      <c r="H59" s="14">
        <v>0</v>
      </c>
      <c r="I59" s="14">
        <v>0</v>
      </c>
      <c r="J59" s="16">
        <v>0</v>
      </c>
      <c r="K59" s="14">
        <v>0</v>
      </c>
      <c r="L59" s="20"/>
    </row>
    <row r="60" spans="1:13" ht="51" customHeight="1" x14ac:dyDescent="0.25">
      <c r="A60" s="14" t="s">
        <v>15</v>
      </c>
      <c r="B60" s="20" t="s">
        <v>52</v>
      </c>
      <c r="C60" s="14" t="s">
        <v>10</v>
      </c>
      <c r="D60" s="14" t="s">
        <v>10</v>
      </c>
      <c r="E60" s="14">
        <v>0</v>
      </c>
      <c r="F60" s="8">
        <v>0</v>
      </c>
      <c r="G60" s="8">
        <v>0</v>
      </c>
      <c r="H60" s="14">
        <v>0</v>
      </c>
      <c r="I60" s="14">
        <v>0</v>
      </c>
      <c r="J60" s="16">
        <v>0</v>
      </c>
      <c r="K60" s="14">
        <v>0</v>
      </c>
      <c r="L60" s="20"/>
    </row>
    <row r="61" spans="1:13" ht="55.5" customHeight="1" x14ac:dyDescent="0.25">
      <c r="A61" s="14" t="s">
        <v>16</v>
      </c>
      <c r="B61" s="20" t="s">
        <v>40</v>
      </c>
      <c r="C61" s="14" t="s">
        <v>10</v>
      </c>
      <c r="D61" s="14" t="s">
        <v>10</v>
      </c>
      <c r="E61" s="14">
        <v>0</v>
      </c>
      <c r="F61" s="8">
        <v>0</v>
      </c>
      <c r="G61" s="8">
        <v>0</v>
      </c>
      <c r="H61" s="14">
        <v>0</v>
      </c>
      <c r="I61" s="14">
        <v>0</v>
      </c>
      <c r="J61" s="16">
        <v>0</v>
      </c>
      <c r="K61" s="14">
        <v>0</v>
      </c>
      <c r="L61" s="20"/>
    </row>
    <row r="62" spans="1:13" ht="15.75" x14ac:dyDescent="0.25">
      <c r="A62" s="30"/>
      <c r="B62" s="30"/>
      <c r="C62" s="30"/>
      <c r="D62" s="30"/>
      <c r="E62" s="30"/>
      <c r="F62" s="30"/>
      <c r="G62" s="30"/>
      <c r="H62" s="30"/>
      <c r="I62" s="30"/>
      <c r="J62" s="30"/>
      <c r="K62" s="30"/>
      <c r="L62" s="30"/>
    </row>
    <row r="63" spans="1:13" ht="15.75" x14ac:dyDescent="0.25">
      <c r="A63" s="30"/>
      <c r="B63" s="30"/>
      <c r="C63" s="30"/>
      <c r="D63" s="30"/>
      <c r="E63" s="30"/>
      <c r="F63" s="30"/>
      <c r="G63" s="30"/>
      <c r="H63" s="30"/>
      <c r="I63" s="30"/>
      <c r="J63" s="30"/>
      <c r="K63" s="30"/>
      <c r="L63" s="30"/>
    </row>
    <row r="64" spans="1:13" ht="15.75" x14ac:dyDescent="0.25">
      <c r="A64" s="30"/>
      <c r="B64" s="30"/>
      <c r="C64" s="30"/>
      <c r="D64" s="30"/>
      <c r="E64" s="30"/>
      <c r="F64" s="30"/>
      <c r="G64" s="30"/>
      <c r="H64" s="30"/>
      <c r="I64" s="30"/>
      <c r="J64" s="30"/>
      <c r="K64" s="30"/>
      <c r="L64" s="30"/>
    </row>
    <row r="65" spans="1:12" ht="15.75" x14ac:dyDescent="0.25">
      <c r="A65" s="30"/>
      <c r="B65" s="30"/>
      <c r="C65" s="30"/>
      <c r="D65" s="30"/>
      <c r="E65" s="30"/>
      <c r="F65" s="30"/>
      <c r="G65" s="30"/>
      <c r="H65" s="30"/>
      <c r="I65" s="30"/>
      <c r="J65" s="30"/>
      <c r="K65" s="30"/>
      <c r="L65" s="30"/>
    </row>
    <row r="66" spans="1:12" ht="15.75" x14ac:dyDescent="0.25">
      <c r="A66" s="30"/>
      <c r="B66" s="30"/>
      <c r="C66" s="30"/>
      <c r="D66" s="30"/>
      <c r="E66" s="30"/>
      <c r="F66" s="30"/>
      <c r="G66" s="30"/>
      <c r="H66" s="30"/>
      <c r="I66" s="30"/>
      <c r="J66" s="30"/>
      <c r="K66" s="30"/>
      <c r="L66" s="30"/>
    </row>
    <row r="67" spans="1:12" ht="15.75" x14ac:dyDescent="0.25">
      <c r="A67" s="30"/>
      <c r="B67" s="30"/>
      <c r="C67" s="30"/>
      <c r="D67" s="30"/>
      <c r="E67" s="30"/>
      <c r="F67" s="30"/>
      <c r="G67" s="30"/>
      <c r="H67" s="30"/>
      <c r="I67" s="30"/>
      <c r="J67" s="30"/>
      <c r="K67" s="30"/>
      <c r="L67" s="30"/>
    </row>
    <row r="68" spans="1:12" ht="15.75" x14ac:dyDescent="0.25">
      <c r="A68" s="30"/>
      <c r="B68" s="30"/>
      <c r="C68" s="30"/>
      <c r="D68" s="30"/>
      <c r="E68" s="30"/>
      <c r="F68" s="30"/>
      <c r="G68" s="30"/>
      <c r="H68" s="30"/>
      <c r="I68" s="30"/>
      <c r="J68" s="30"/>
      <c r="K68" s="30"/>
      <c r="L68" s="30"/>
    </row>
    <row r="69" spans="1:12" ht="15.75" x14ac:dyDescent="0.25">
      <c r="A69" s="30"/>
      <c r="B69" s="30"/>
      <c r="C69" s="30"/>
      <c r="D69" s="30"/>
      <c r="E69" s="30"/>
      <c r="F69" s="30"/>
      <c r="G69" s="30"/>
      <c r="H69" s="30"/>
      <c r="I69" s="30"/>
      <c r="J69" s="30"/>
      <c r="K69" s="30"/>
      <c r="L69" s="30"/>
    </row>
    <row r="70" spans="1:12" ht="15.75" x14ac:dyDescent="0.25">
      <c r="A70" s="30"/>
      <c r="B70" s="30"/>
      <c r="C70" s="30"/>
      <c r="D70" s="30"/>
      <c r="E70" s="30"/>
      <c r="F70" s="30"/>
      <c r="G70" s="30"/>
      <c r="H70" s="30"/>
      <c r="I70" s="30"/>
      <c r="J70" s="30"/>
      <c r="K70" s="30"/>
      <c r="L70" s="30"/>
    </row>
    <row r="71" spans="1:12" ht="15.75" x14ac:dyDescent="0.25">
      <c r="A71" s="30"/>
      <c r="B71" s="30"/>
      <c r="C71" s="30"/>
      <c r="D71" s="30"/>
      <c r="E71" s="30"/>
      <c r="F71" s="30"/>
      <c r="G71" s="30"/>
      <c r="H71" s="30"/>
      <c r="I71" s="30"/>
      <c r="J71" s="30"/>
      <c r="K71" s="30"/>
      <c r="L71" s="30"/>
    </row>
    <row r="72" spans="1:12" ht="15.75" x14ac:dyDescent="0.25">
      <c r="A72" s="30"/>
      <c r="B72" s="30"/>
      <c r="C72" s="30"/>
      <c r="D72" s="30"/>
      <c r="E72" s="30"/>
      <c r="F72" s="30"/>
      <c r="G72" s="30"/>
      <c r="H72" s="30"/>
      <c r="I72" s="30"/>
      <c r="J72" s="30"/>
      <c r="K72" s="30"/>
      <c r="L72" s="30"/>
    </row>
    <row r="73" spans="1:12" ht="15.75" x14ac:dyDescent="0.25">
      <c r="A73" s="30"/>
      <c r="B73" s="30"/>
      <c r="C73" s="30"/>
      <c r="D73" s="30"/>
      <c r="E73" s="30"/>
      <c r="F73" s="30"/>
      <c r="G73" s="30"/>
      <c r="H73" s="30"/>
      <c r="I73" s="30"/>
      <c r="J73" s="30"/>
      <c r="K73" s="30"/>
      <c r="L73" s="30"/>
    </row>
    <row r="74" spans="1:12" ht="15.75" x14ac:dyDescent="0.25">
      <c r="A74" s="30"/>
      <c r="B74" s="30"/>
      <c r="C74" s="30"/>
      <c r="D74" s="30"/>
      <c r="E74" s="30"/>
      <c r="F74" s="30"/>
      <c r="G74" s="30"/>
      <c r="H74" s="30"/>
      <c r="I74" s="30"/>
      <c r="J74" s="30"/>
      <c r="K74" s="30"/>
      <c r="L74" s="30"/>
    </row>
    <row r="75" spans="1:12" ht="15.75" x14ac:dyDescent="0.25">
      <c r="A75" s="30"/>
      <c r="B75" s="30"/>
      <c r="C75" s="30"/>
      <c r="D75" s="30"/>
      <c r="E75" s="30"/>
      <c r="F75" s="30"/>
      <c r="G75" s="30"/>
      <c r="H75" s="30"/>
      <c r="I75" s="30"/>
      <c r="J75" s="30"/>
      <c r="K75" s="30"/>
      <c r="L75" s="30"/>
    </row>
    <row r="76" spans="1:12" ht="15.75" x14ac:dyDescent="0.25">
      <c r="A76" s="30"/>
      <c r="B76" s="30"/>
      <c r="C76" s="30"/>
      <c r="D76" s="30"/>
      <c r="E76" s="30"/>
      <c r="F76" s="30"/>
      <c r="G76" s="30"/>
      <c r="H76" s="30"/>
      <c r="I76" s="30"/>
      <c r="J76" s="30"/>
      <c r="K76" s="30"/>
      <c r="L76" s="30"/>
    </row>
    <row r="77" spans="1:12" ht="15.75" x14ac:dyDescent="0.25">
      <c r="A77" s="30"/>
      <c r="B77" s="30"/>
      <c r="C77" s="30"/>
      <c r="D77" s="30"/>
      <c r="E77" s="30"/>
      <c r="F77" s="30"/>
      <c r="G77" s="30"/>
      <c r="H77" s="30"/>
      <c r="I77" s="30"/>
      <c r="J77" s="30"/>
      <c r="K77" s="30"/>
      <c r="L77" s="30"/>
    </row>
    <row r="78" spans="1:12" ht="15.75" x14ac:dyDescent="0.25">
      <c r="A78" s="30"/>
      <c r="B78" s="30"/>
      <c r="C78" s="30"/>
      <c r="D78" s="30"/>
      <c r="E78" s="30"/>
      <c r="F78" s="30"/>
      <c r="G78" s="30"/>
      <c r="H78" s="30"/>
      <c r="I78" s="30"/>
      <c r="J78" s="30"/>
      <c r="K78" s="30"/>
      <c r="L78" s="30"/>
    </row>
    <row r="79" spans="1:12" ht="15.75" x14ac:dyDescent="0.25">
      <c r="A79" s="30"/>
      <c r="B79" s="30"/>
      <c r="C79" s="30"/>
      <c r="D79" s="30"/>
      <c r="E79" s="30"/>
      <c r="F79" s="30"/>
      <c r="G79" s="30"/>
      <c r="H79" s="30"/>
      <c r="I79" s="30"/>
      <c r="J79" s="30"/>
      <c r="K79" s="30"/>
      <c r="L79" s="30"/>
    </row>
    <row r="80" spans="1:12" ht="15.75" x14ac:dyDescent="0.25">
      <c r="A80" s="30"/>
      <c r="B80" s="30"/>
      <c r="C80" s="30"/>
      <c r="D80" s="30"/>
      <c r="E80" s="30"/>
      <c r="F80" s="30"/>
      <c r="G80" s="30"/>
      <c r="H80" s="30"/>
      <c r="I80" s="30"/>
      <c r="J80" s="30"/>
      <c r="K80" s="30"/>
      <c r="L80" s="30"/>
    </row>
    <row r="81" spans="1:12" ht="15.75" x14ac:dyDescent="0.25">
      <c r="A81" s="30"/>
      <c r="B81" s="30"/>
      <c r="C81" s="30"/>
      <c r="D81" s="30"/>
      <c r="E81" s="30"/>
      <c r="F81" s="30"/>
      <c r="G81" s="30"/>
      <c r="H81" s="30"/>
      <c r="I81" s="30"/>
      <c r="J81" s="30"/>
      <c r="K81" s="30"/>
      <c r="L81" s="30"/>
    </row>
    <row r="82" spans="1:12" ht="15.75" x14ac:dyDescent="0.25">
      <c r="A82" s="30"/>
      <c r="B82" s="30"/>
      <c r="C82" s="30"/>
      <c r="D82" s="30"/>
      <c r="E82" s="30"/>
      <c r="F82" s="30"/>
      <c r="G82" s="30"/>
      <c r="H82" s="30"/>
      <c r="I82" s="30"/>
      <c r="J82" s="30"/>
      <c r="K82" s="30"/>
      <c r="L82" s="30"/>
    </row>
    <row r="83" spans="1:12" ht="15.75" x14ac:dyDescent="0.25">
      <c r="A83" s="30"/>
      <c r="B83" s="30"/>
      <c r="C83" s="30"/>
      <c r="D83" s="30"/>
      <c r="E83" s="30"/>
      <c r="F83" s="30"/>
      <c r="G83" s="30"/>
      <c r="H83" s="30"/>
      <c r="I83" s="30"/>
      <c r="J83" s="30"/>
      <c r="K83" s="30"/>
      <c r="L83" s="30"/>
    </row>
    <row r="84" spans="1:12" ht="15.75" x14ac:dyDescent="0.25">
      <c r="A84" s="30"/>
      <c r="B84" s="30"/>
      <c r="C84" s="30"/>
      <c r="D84" s="30"/>
      <c r="E84" s="30"/>
      <c r="F84" s="30"/>
      <c r="G84" s="30"/>
      <c r="H84" s="30"/>
      <c r="I84" s="30"/>
      <c r="J84" s="30"/>
      <c r="K84" s="30"/>
      <c r="L84" s="30"/>
    </row>
    <row r="85" spans="1:12" ht="15.75" x14ac:dyDescent="0.25">
      <c r="A85" s="30"/>
      <c r="B85" s="30"/>
      <c r="C85" s="30"/>
      <c r="D85" s="30"/>
      <c r="E85" s="30"/>
      <c r="F85" s="30"/>
      <c r="G85" s="30"/>
      <c r="H85" s="30"/>
      <c r="I85" s="30"/>
      <c r="J85" s="30"/>
      <c r="K85" s="30"/>
      <c r="L85" s="30"/>
    </row>
    <row r="86" spans="1:12" ht="15.75" x14ac:dyDescent="0.25">
      <c r="A86" s="30"/>
      <c r="B86" s="30"/>
      <c r="C86" s="30"/>
      <c r="D86" s="30"/>
      <c r="E86" s="30"/>
      <c r="F86" s="30"/>
      <c r="G86" s="30"/>
      <c r="H86" s="30"/>
      <c r="I86" s="30"/>
      <c r="J86" s="30"/>
      <c r="K86" s="30"/>
      <c r="L86" s="30"/>
    </row>
    <row r="87" spans="1:12" ht="15.75" x14ac:dyDescent="0.25">
      <c r="A87" s="30"/>
      <c r="B87" s="30"/>
      <c r="C87" s="30"/>
      <c r="D87" s="30"/>
      <c r="E87" s="30"/>
      <c r="F87" s="30"/>
      <c r="G87" s="30"/>
      <c r="H87" s="30"/>
      <c r="I87" s="30"/>
      <c r="J87" s="30"/>
      <c r="K87" s="30"/>
      <c r="L87" s="30"/>
    </row>
    <row r="88" spans="1:12" ht="15.75" x14ac:dyDescent="0.25">
      <c r="A88" s="30"/>
      <c r="B88" s="30"/>
      <c r="C88" s="30"/>
      <c r="D88" s="30"/>
      <c r="E88" s="30"/>
      <c r="F88" s="30"/>
      <c r="G88" s="30"/>
      <c r="H88" s="30"/>
      <c r="I88" s="30"/>
      <c r="J88" s="30"/>
      <c r="K88" s="30"/>
      <c r="L88" s="30"/>
    </row>
    <row r="89" spans="1:12" ht="15.75" x14ac:dyDescent="0.25">
      <c r="A89" s="30"/>
      <c r="B89" s="30"/>
      <c r="C89" s="30"/>
      <c r="D89" s="30"/>
      <c r="E89" s="30"/>
      <c r="F89" s="30"/>
      <c r="G89" s="30"/>
      <c r="H89" s="30"/>
      <c r="I89" s="30"/>
      <c r="J89" s="30"/>
      <c r="K89" s="30"/>
      <c r="L89" s="30"/>
    </row>
    <row r="90" spans="1:12" ht="15.75" x14ac:dyDescent="0.25">
      <c r="A90" s="30"/>
      <c r="B90" s="30"/>
      <c r="C90" s="30"/>
      <c r="D90" s="30"/>
      <c r="E90" s="30"/>
      <c r="F90" s="30"/>
      <c r="G90" s="30"/>
      <c r="H90" s="30"/>
      <c r="I90" s="30"/>
      <c r="J90" s="30"/>
      <c r="K90" s="30"/>
      <c r="L90" s="30"/>
    </row>
    <row r="91" spans="1:12" ht="15.75" x14ac:dyDescent="0.25">
      <c r="A91" s="30"/>
      <c r="B91" s="30"/>
      <c r="C91" s="30"/>
      <c r="D91" s="30"/>
      <c r="E91" s="30"/>
      <c r="F91" s="30"/>
      <c r="G91" s="30"/>
      <c r="H91" s="30"/>
      <c r="I91" s="30"/>
      <c r="J91" s="30"/>
      <c r="K91" s="30"/>
      <c r="L91" s="30"/>
    </row>
    <row r="92" spans="1:12" ht="15.75" x14ac:dyDescent="0.25">
      <c r="A92" s="30"/>
      <c r="B92" s="30"/>
      <c r="C92" s="30"/>
      <c r="D92" s="30"/>
      <c r="E92" s="30"/>
      <c r="F92" s="30"/>
      <c r="G92" s="30"/>
      <c r="H92" s="30"/>
      <c r="I92" s="30"/>
      <c r="J92" s="30"/>
      <c r="K92" s="30"/>
      <c r="L92" s="30"/>
    </row>
    <row r="93" spans="1:12" ht="15.75" x14ac:dyDescent="0.25">
      <c r="A93" s="30"/>
      <c r="B93" s="30"/>
      <c r="C93" s="30"/>
      <c r="D93" s="30"/>
      <c r="E93" s="30"/>
      <c r="F93" s="30"/>
      <c r="G93" s="30"/>
      <c r="H93" s="30"/>
      <c r="I93" s="30"/>
      <c r="J93" s="30"/>
      <c r="K93" s="30"/>
      <c r="L93" s="30"/>
    </row>
    <row r="94" spans="1:12" ht="15.75" x14ac:dyDescent="0.25">
      <c r="A94" s="30"/>
      <c r="B94" s="30"/>
      <c r="C94" s="30"/>
      <c r="D94" s="30"/>
      <c r="E94" s="30"/>
      <c r="F94" s="30"/>
      <c r="G94" s="30"/>
      <c r="H94" s="30"/>
      <c r="I94" s="30"/>
      <c r="J94" s="30"/>
      <c r="K94" s="30"/>
      <c r="L94" s="30"/>
    </row>
    <row r="95" spans="1:12" ht="15.75" x14ac:dyDescent="0.25">
      <c r="A95" s="30"/>
      <c r="B95" s="30"/>
      <c r="C95" s="30"/>
      <c r="D95" s="30"/>
      <c r="E95" s="30"/>
      <c r="F95" s="30"/>
      <c r="G95" s="30"/>
      <c r="H95" s="30"/>
      <c r="I95" s="30"/>
      <c r="J95" s="30"/>
      <c r="K95" s="30"/>
      <c r="L95" s="30"/>
    </row>
    <row r="96" spans="1:12" ht="15.75" x14ac:dyDescent="0.25">
      <c r="A96" s="30"/>
      <c r="B96" s="30"/>
      <c r="C96" s="30"/>
      <c r="D96" s="30"/>
      <c r="E96" s="30"/>
      <c r="F96" s="30"/>
      <c r="G96" s="30"/>
      <c r="H96" s="30"/>
      <c r="I96" s="30"/>
      <c r="J96" s="30"/>
      <c r="K96" s="30"/>
      <c r="L96" s="30"/>
    </row>
    <row r="97" spans="1:12" ht="15.75" x14ac:dyDescent="0.25">
      <c r="A97" s="30"/>
      <c r="B97" s="30"/>
      <c r="C97" s="30"/>
      <c r="D97" s="30"/>
      <c r="E97" s="30"/>
      <c r="F97" s="30"/>
      <c r="G97" s="30"/>
      <c r="H97" s="30"/>
      <c r="I97" s="30"/>
      <c r="J97" s="30"/>
      <c r="K97" s="30"/>
      <c r="L97" s="30"/>
    </row>
    <row r="98" spans="1:12" ht="15.75" x14ac:dyDescent="0.25">
      <c r="A98" s="30"/>
      <c r="B98" s="30"/>
      <c r="C98" s="30"/>
      <c r="D98" s="30"/>
      <c r="E98" s="30"/>
      <c r="F98" s="30"/>
      <c r="G98" s="30"/>
      <c r="H98" s="30"/>
      <c r="I98" s="30"/>
      <c r="J98" s="30"/>
      <c r="K98" s="30"/>
      <c r="L98" s="30"/>
    </row>
    <row r="99" spans="1:12" ht="15.75" x14ac:dyDescent="0.25">
      <c r="A99" s="30"/>
      <c r="B99" s="30"/>
      <c r="C99" s="30"/>
      <c r="D99" s="30"/>
      <c r="E99" s="30"/>
      <c r="F99" s="30"/>
      <c r="G99" s="30"/>
      <c r="H99" s="30"/>
      <c r="I99" s="30"/>
      <c r="J99" s="30"/>
      <c r="K99" s="30"/>
      <c r="L99" s="30"/>
    </row>
    <row r="100" spans="1:12" ht="15.75" x14ac:dyDescent="0.25">
      <c r="A100" s="30"/>
      <c r="B100" s="30"/>
      <c r="C100" s="30"/>
      <c r="D100" s="30"/>
      <c r="E100" s="30"/>
      <c r="F100" s="30"/>
      <c r="G100" s="30"/>
      <c r="H100" s="30"/>
      <c r="I100" s="30"/>
      <c r="J100" s="30"/>
      <c r="K100" s="30"/>
      <c r="L100" s="30"/>
    </row>
    <row r="101" spans="1:12" ht="15.75" x14ac:dyDescent="0.25">
      <c r="A101" s="30"/>
      <c r="B101" s="30"/>
      <c r="C101" s="30"/>
      <c r="D101" s="30"/>
      <c r="E101" s="30"/>
      <c r="F101" s="30"/>
      <c r="G101" s="30"/>
      <c r="H101" s="30"/>
      <c r="I101" s="30"/>
      <c r="J101" s="30"/>
      <c r="K101" s="30"/>
      <c r="L101" s="30"/>
    </row>
    <row r="102" spans="1:12" ht="15.75" x14ac:dyDescent="0.25">
      <c r="A102" s="30"/>
      <c r="B102" s="30"/>
      <c r="C102" s="30"/>
      <c r="D102" s="30"/>
      <c r="E102" s="30"/>
      <c r="F102" s="30"/>
      <c r="G102" s="30"/>
      <c r="H102" s="30"/>
      <c r="I102" s="30"/>
      <c r="J102" s="30"/>
      <c r="K102" s="30"/>
      <c r="L102" s="30"/>
    </row>
    <row r="103" spans="1:12" ht="15.75" x14ac:dyDescent="0.25">
      <c r="A103" s="30"/>
      <c r="B103" s="30"/>
      <c r="C103" s="30"/>
      <c r="D103" s="30"/>
      <c r="E103" s="30"/>
      <c r="F103" s="30"/>
      <c r="G103" s="30"/>
      <c r="H103" s="30"/>
      <c r="I103" s="30"/>
      <c r="J103" s="30"/>
      <c r="K103" s="30"/>
      <c r="L103" s="30"/>
    </row>
    <row r="104" spans="1:12" ht="15.75" x14ac:dyDescent="0.25">
      <c r="A104" s="30"/>
      <c r="B104" s="30"/>
      <c r="C104" s="30"/>
      <c r="D104" s="30"/>
      <c r="E104" s="30"/>
      <c r="F104" s="30"/>
      <c r="G104" s="30"/>
      <c r="H104" s="30"/>
      <c r="I104" s="30"/>
      <c r="J104" s="30"/>
      <c r="K104" s="30"/>
      <c r="L104" s="30"/>
    </row>
    <row r="105" spans="1:12" ht="15.75" x14ac:dyDescent="0.25">
      <c r="A105" s="30"/>
      <c r="B105" s="30"/>
      <c r="C105" s="30"/>
      <c r="D105" s="30"/>
      <c r="E105" s="30"/>
      <c r="F105" s="30"/>
      <c r="G105" s="30"/>
      <c r="H105" s="30"/>
      <c r="I105" s="30"/>
      <c r="J105" s="30"/>
      <c r="K105" s="30"/>
      <c r="L105" s="30"/>
    </row>
    <row r="106" spans="1:12" ht="15.75" x14ac:dyDescent="0.25">
      <c r="A106" s="30"/>
      <c r="B106" s="30"/>
      <c r="C106" s="30"/>
      <c r="D106" s="30"/>
      <c r="E106" s="30"/>
      <c r="F106" s="30"/>
      <c r="G106" s="30"/>
      <c r="H106" s="30"/>
      <c r="I106" s="30"/>
      <c r="J106" s="30"/>
      <c r="K106" s="30"/>
      <c r="L106" s="30"/>
    </row>
    <row r="107" spans="1:12" ht="15.75" x14ac:dyDescent="0.25">
      <c r="A107" s="30"/>
      <c r="B107" s="30"/>
      <c r="C107" s="30"/>
      <c r="D107" s="30"/>
      <c r="E107" s="30"/>
      <c r="F107" s="30"/>
      <c r="G107" s="30"/>
      <c r="H107" s="30"/>
      <c r="I107" s="30"/>
      <c r="J107" s="30"/>
      <c r="K107" s="30"/>
      <c r="L107" s="30"/>
    </row>
    <row r="108" spans="1:12" ht="15.75" x14ac:dyDescent="0.25">
      <c r="A108" s="30"/>
      <c r="B108" s="30"/>
      <c r="C108" s="30"/>
      <c r="D108" s="30"/>
      <c r="E108" s="30"/>
      <c r="F108" s="30"/>
      <c r="G108" s="30"/>
      <c r="H108" s="30"/>
      <c r="I108" s="30"/>
      <c r="J108" s="30"/>
      <c r="K108" s="30"/>
      <c r="L108" s="30"/>
    </row>
    <row r="109" spans="1:12" ht="15.75" x14ac:dyDescent="0.25">
      <c r="A109" s="30"/>
      <c r="B109" s="30"/>
      <c r="C109" s="30"/>
      <c r="D109" s="30"/>
      <c r="E109" s="30"/>
      <c r="F109" s="30"/>
      <c r="G109" s="30"/>
      <c r="H109" s="30"/>
      <c r="I109" s="30"/>
      <c r="J109" s="30"/>
      <c r="K109" s="30"/>
      <c r="L109" s="30"/>
    </row>
    <row r="110" spans="1:12" ht="15.75" x14ac:dyDescent="0.25">
      <c r="A110" s="30"/>
      <c r="B110" s="30"/>
      <c r="C110" s="30"/>
      <c r="D110" s="30"/>
      <c r="E110" s="30"/>
      <c r="F110" s="30"/>
      <c r="G110" s="30"/>
      <c r="H110" s="30"/>
      <c r="I110" s="30"/>
      <c r="J110" s="30"/>
      <c r="K110" s="30"/>
      <c r="L110" s="30"/>
    </row>
    <row r="111" spans="1:12" ht="15.75" x14ac:dyDescent="0.25">
      <c r="A111" s="30"/>
      <c r="B111" s="30"/>
      <c r="C111" s="30"/>
      <c r="D111" s="30"/>
      <c r="E111" s="30"/>
      <c r="F111" s="30"/>
      <c r="G111" s="30"/>
      <c r="H111" s="30"/>
      <c r="I111" s="30"/>
      <c r="J111" s="30"/>
      <c r="K111" s="30"/>
      <c r="L111" s="30"/>
    </row>
    <row r="112" spans="1:12" ht="15.75" x14ac:dyDescent="0.25">
      <c r="A112" s="31"/>
      <c r="B112" s="31"/>
      <c r="C112" s="31"/>
      <c r="D112" s="31"/>
      <c r="E112" s="31"/>
      <c r="F112" s="31"/>
      <c r="G112" s="31"/>
      <c r="H112" s="31"/>
      <c r="I112" s="31"/>
      <c r="J112" s="31"/>
      <c r="K112" s="31"/>
      <c r="L112" s="31"/>
    </row>
    <row r="125" spans="2:2" x14ac:dyDescent="0.25">
      <c r="B125" s="17"/>
    </row>
  </sheetData>
  <mergeCells count="15">
    <mergeCell ref="A42:L42"/>
    <mergeCell ref="A48:L48"/>
    <mergeCell ref="A54:L54"/>
    <mergeCell ref="A56:L56"/>
    <mergeCell ref="J1:L1"/>
    <mergeCell ref="J2:L2"/>
    <mergeCell ref="A36:L36"/>
    <mergeCell ref="A38:L38"/>
    <mergeCell ref="A40:L40"/>
    <mergeCell ref="A4:L4"/>
    <mergeCell ref="A8:L8"/>
    <mergeCell ref="A15:L15"/>
    <mergeCell ref="A19:L19"/>
    <mergeCell ref="A23:L23"/>
    <mergeCell ref="A25:L25"/>
  </mergeCells>
  <printOptions horizontalCentered="1"/>
  <pageMargins left="0.39370078740157483" right="0.39370078740157483" top="0.59055118110236227" bottom="0.39370078740157483" header="0" footer="0"/>
  <pageSetup paperSize="9" scale="56" fitToHeight="10"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Лист3</vt:lpstr>
      <vt:lpstr>Лист3!Заголовки_для_печати</vt:lpstr>
      <vt:lpstr>Лист3!Область_печати</vt:lpstr>
    </vt:vector>
  </TitlesOfParts>
  <Company>SPecialiST RePack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Элемент</dc:creator>
  <cp:lastModifiedBy>Молоцило</cp:lastModifiedBy>
  <cp:lastPrinted>2020-05-14T03:13:04Z</cp:lastPrinted>
  <dcterms:created xsi:type="dcterms:W3CDTF">2020-05-08T00:37:00Z</dcterms:created>
  <dcterms:modified xsi:type="dcterms:W3CDTF">2022-05-17T07:18:30Z</dcterms:modified>
</cp:coreProperties>
</file>